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170" windowHeight="5955" activeTab="0"/>
  </bookViews>
  <sheets>
    <sheet name="DERECHO" sheetId="1" r:id="rId1"/>
    <sheet name="CONTADURÍA Y FINANZAS" sheetId="2" r:id="rId2"/>
    <sheet name="INGENIERÍA" sheetId="3" r:id="rId3"/>
    <sheet name="TRABAJO SOCIAL" sheetId="4" r:id="rId4"/>
  </sheets>
  <definedNames/>
  <calcPr fullCalcOnLoad="1"/>
</workbook>
</file>

<file path=xl/sharedStrings.xml><?xml version="1.0" encoding="utf-8"?>
<sst xmlns="http://schemas.openxmlformats.org/spreadsheetml/2006/main" count="194" uniqueCount="123">
  <si>
    <t>Materia</t>
  </si>
  <si>
    <t>Normas Internacionales de Auditoria</t>
  </si>
  <si>
    <t>Docente</t>
  </si>
  <si>
    <t xml:space="preserve">Sistemas de Informacion Financiera </t>
  </si>
  <si>
    <t>Sonia Navarrete</t>
  </si>
  <si>
    <t>FCI-CP</t>
  </si>
  <si>
    <t xml:space="preserve">Matemáticas financieras </t>
  </si>
  <si>
    <t>Eider Santiago Grillo</t>
  </si>
  <si>
    <t>Hempler Barragan</t>
  </si>
  <si>
    <t>Proyecto de Investigación</t>
  </si>
  <si>
    <t>CP</t>
  </si>
  <si>
    <t>Planeación y Procedimiento Tributario</t>
  </si>
  <si>
    <t>Optativa III - Renta y complementarios Pn y PJ</t>
  </si>
  <si>
    <t>Horario</t>
  </si>
  <si>
    <t>Días</t>
  </si>
  <si>
    <t>Fechas</t>
  </si>
  <si>
    <t>del 5 de julio al 4 de agosto</t>
  </si>
  <si>
    <t>del 4 de julio al 2 de agosto</t>
  </si>
  <si>
    <t>Revisoría Fiscal</t>
  </si>
  <si>
    <t xml:space="preserve">Economía Internacional </t>
  </si>
  <si>
    <t>Estadística Inferencial</t>
  </si>
  <si>
    <t>Guillermo Rodríguez</t>
  </si>
  <si>
    <t>Edwar Andrés Poveda</t>
  </si>
  <si>
    <t>Francisco Rodríguez</t>
  </si>
  <si>
    <t>Lunes a jueves</t>
  </si>
  <si>
    <t>Lunes, miercoles, jueves y viernes</t>
  </si>
  <si>
    <t>6:30 a 8:45 p.m.</t>
  </si>
  <si>
    <t xml:space="preserve"> 6:30 a 8:45 p.m.</t>
  </si>
  <si>
    <t>6:30 a 8:00 p.m.</t>
  </si>
  <si>
    <t>6:15 a 8:30 p.m.</t>
  </si>
  <si>
    <t xml:space="preserve"> 8:30 a 10:00 p.m.</t>
  </si>
  <si>
    <t>Modalidad</t>
  </si>
  <si>
    <t>Programa</t>
  </si>
  <si>
    <t>Electiva (1, 2, 3, 4)</t>
  </si>
  <si>
    <t>Lunes a Jueves 6:00 pm – 9:00 pm</t>
  </si>
  <si>
    <t>Presencial</t>
  </si>
  <si>
    <t>Ing. Industrial</t>
  </si>
  <si>
    <t>Ing. de Sistemas</t>
  </si>
  <si>
    <t>Cálculo I</t>
  </si>
  <si>
    <t>Cálculo III</t>
  </si>
  <si>
    <t>Ecuaciones Diferenciales</t>
  </si>
  <si>
    <t>Álgebra Lineal</t>
  </si>
  <si>
    <t>Metodología de la Investigación</t>
  </si>
  <si>
    <t>Proyecto de grado</t>
  </si>
  <si>
    <t>Teoría General de sistemas</t>
  </si>
  <si>
    <t>Electrónica Básica</t>
  </si>
  <si>
    <t>Investigación de Operaciones II</t>
  </si>
  <si>
    <t>Ing. Indust</t>
  </si>
  <si>
    <t>Corporación Univertiraria Republican - Cursos Intersemestrales del Periodo 2023-I</t>
  </si>
  <si>
    <t>Facultad de Contaduría Pública y Finanzas y Comercio Internacional</t>
  </si>
  <si>
    <t xml:space="preserve">Corporación Universitaria Republicana - Cursos Intersemestrales de la Facultad de Ingeniería </t>
  </si>
  <si>
    <t xml:space="preserve">ASIGNATURAS A CURSAR </t>
  </si>
  <si>
    <t>CREDITOS</t>
  </si>
  <si>
    <t>HORAS</t>
  </si>
  <si>
    <t>THAD</t>
  </si>
  <si>
    <t>TOTAL HORAS CATEDRA</t>
  </si>
  <si>
    <t>Administrativo Colombiano</t>
  </si>
  <si>
    <t>Argumentación Jurídica</t>
  </si>
  <si>
    <t>Constitucional General</t>
  </si>
  <si>
    <t>Criminalística</t>
  </si>
  <si>
    <t>Derecho Comercial II</t>
  </si>
  <si>
    <t>Derecho Comercial III</t>
  </si>
  <si>
    <t>Derecho de Familia y Menor</t>
  </si>
  <si>
    <t>Derecho de Sucesiones</t>
  </si>
  <si>
    <t>Derecho Internacional Privado</t>
  </si>
  <si>
    <t>Derecho Internacional Público</t>
  </si>
  <si>
    <t>Electiva I, II y IV</t>
  </si>
  <si>
    <t>Filosofía del Derecho</t>
  </si>
  <si>
    <t>Hacienda Pública</t>
  </si>
  <si>
    <t>Hermenéutica Jurídica</t>
  </si>
  <si>
    <t>Ideas Políticas</t>
  </si>
  <si>
    <t xml:space="preserve">Introducción al Derecho </t>
  </si>
  <si>
    <t>Laboral Individual</t>
  </si>
  <si>
    <t>MASC</t>
  </si>
  <si>
    <t>Optativa II</t>
  </si>
  <si>
    <t>Optativa IV</t>
  </si>
  <si>
    <t>Optativa VI</t>
  </si>
  <si>
    <t xml:space="preserve">Seguridad social </t>
  </si>
  <si>
    <t xml:space="preserve">Horarios:Los horarios de clases son en bloque y van desde las 6:15 pm a 7:45 pm </t>
  </si>
  <si>
    <t>Consultorio Jurídico II, III Y IV</t>
  </si>
  <si>
    <t>Contratos</t>
  </si>
  <si>
    <t>Lógica Jurídica</t>
  </si>
  <si>
    <t>Medicina Legal</t>
  </si>
  <si>
    <t>Metodología de La Investigación</t>
  </si>
  <si>
    <t>Obligaciones</t>
  </si>
  <si>
    <t>Optativa I</t>
  </si>
  <si>
    <t>Optativa III</t>
  </si>
  <si>
    <t>Optativa V</t>
  </si>
  <si>
    <t>Parte General y Personas</t>
  </si>
  <si>
    <t>Penal Especial II</t>
  </si>
  <si>
    <t>Penal General I</t>
  </si>
  <si>
    <t>Penal General II</t>
  </si>
  <si>
    <t>Probatorio</t>
  </si>
  <si>
    <t>Procesal Administrativo</t>
  </si>
  <si>
    <t xml:space="preserve">Procesal Civil General </t>
  </si>
  <si>
    <t>Procesal Laboral</t>
  </si>
  <si>
    <t>Procesal Penal</t>
  </si>
  <si>
    <t xml:space="preserve">Romano y Familias Jurídicas </t>
  </si>
  <si>
    <t>Teoría Económica</t>
  </si>
  <si>
    <t xml:space="preserve">Teoría General del Proceso </t>
  </si>
  <si>
    <t xml:space="preserve">Horarios:Los horarios de clases son en bloque y van desde las 7:45 p.m. a 9:15 p.m. </t>
  </si>
  <si>
    <t xml:space="preserve">Nota: Para el caso de las asignaturas de Contratos y Probatorio los horarios comprendidos entre el 1 al 26 de julio van de 7:45 p.m. a 10:00 p.m.   </t>
  </si>
  <si>
    <t xml:space="preserve"> Límite de inscripción 6 julio. Inducción viernes 7 julio. Inicio de turnos 
10 julio. Finaliza 1 de Agosto</t>
  </si>
  <si>
    <t>CRÉDITOS</t>
  </si>
  <si>
    <t>Del 4 de julio al 3 de agosto de 2023</t>
  </si>
  <si>
    <t>Lunes a Jueves 6:00 p.m. – 9:00 p.m.</t>
  </si>
  <si>
    <t>Lunes a Jueves 6:00 pm – 9:00 p.m.</t>
  </si>
  <si>
    <t>No.</t>
  </si>
  <si>
    <t xml:space="preserve">Asignatura </t>
  </si>
  <si>
    <t xml:space="preserve">Docente </t>
  </si>
  <si>
    <t xml:space="preserve">Fecha </t>
  </si>
  <si>
    <t xml:space="preserve">Horario </t>
  </si>
  <si>
    <t>Epistemología de la Investigación</t>
  </si>
  <si>
    <t xml:space="preserve">Juan Diego Demera  </t>
  </si>
  <si>
    <t>Del 4 de julio al 19 de julio</t>
  </si>
  <si>
    <t>Seminario de Investigación I</t>
  </si>
  <si>
    <t xml:space="preserve">Alejandro Duque </t>
  </si>
  <si>
    <t>Gerencia Social</t>
  </si>
  <si>
    <t xml:space="preserve">Ricardo Briceño </t>
  </si>
  <si>
    <t>Corporación Universitaria Republicana - Cursos Vacacionales de la Facultad de Trabajo Social</t>
  </si>
  <si>
    <t>Corporación Universitaria Republicana Facultad de Derecho Cursos Vacacionales de Julio (6:15 p.m. a 7:45 p.m.)</t>
  </si>
  <si>
    <t>Corporación Universitaria Republicana Facultad de Derecho Cursos Vacacionales de  (7:45 p.m. a 9:15 p.m.)</t>
  </si>
  <si>
    <t>lunes a viernes 6: 15 p.m a 9: 15 p.m.</t>
  </si>
</sst>
</file>

<file path=xl/styles.xml><?xml version="1.0" encoding="utf-8"?>
<styleSheet xmlns="http://schemas.openxmlformats.org/spreadsheetml/2006/main">
  <numFmts count="1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</numFmts>
  <fonts count="53">
    <font>
      <sz val="11"/>
      <color indexed="8"/>
      <name val="Calibri"/>
      <family val="0"/>
    </font>
    <font>
      <b/>
      <sz val="11"/>
      <color indexed="9"/>
      <name val="Calibri"/>
      <family val="0"/>
    </font>
    <font>
      <sz val="12"/>
      <color indexed="8"/>
      <name val="Montserrat"/>
      <family val="0"/>
    </font>
    <font>
      <b/>
      <sz val="20"/>
      <color indexed="8"/>
      <name val="Montserrat"/>
      <family val="0"/>
    </font>
    <font>
      <sz val="11"/>
      <color indexed="8"/>
      <name val="Montserrat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Montserrat"/>
      <family val="0"/>
    </font>
    <font>
      <sz val="12"/>
      <color indexed="63"/>
      <name val="Montserrat"/>
      <family val="0"/>
    </font>
    <font>
      <b/>
      <sz val="12"/>
      <color indexed="63"/>
      <name val="Montserrat"/>
      <family val="0"/>
    </font>
    <font>
      <b/>
      <sz val="11"/>
      <color indexed="8"/>
      <name val="Montserra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Montserrat"/>
      <family val="0"/>
    </font>
    <font>
      <sz val="12"/>
      <color rgb="FF000000"/>
      <name val="Montserrat"/>
      <family val="0"/>
    </font>
    <font>
      <b/>
      <sz val="12"/>
      <color theme="1"/>
      <name val="Montserrat"/>
      <family val="0"/>
    </font>
    <font>
      <b/>
      <sz val="12"/>
      <color rgb="FF000000"/>
      <name val="Montserrat"/>
      <family val="0"/>
    </font>
    <font>
      <sz val="11"/>
      <color theme="1"/>
      <name val="Montserrat"/>
      <family val="0"/>
    </font>
    <font>
      <sz val="12"/>
      <color rgb="FF242424"/>
      <name val="Montserrat"/>
      <family val="0"/>
    </font>
    <font>
      <b/>
      <sz val="12"/>
      <color rgb="FF242424"/>
      <name val="Montserrat"/>
      <family val="0"/>
    </font>
    <font>
      <b/>
      <sz val="11"/>
      <color theme="1"/>
      <name val="Montserrat"/>
      <family val="0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15C2FF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8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65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26" fillId="0" borderId="0" xfId="0" applyFont="1" applyFill="1" applyAlignment="1" applyProtection="1">
      <alignment/>
      <protection/>
    </xf>
    <xf numFmtId="0" fontId="26" fillId="0" borderId="0" xfId="0" applyFont="1" applyFill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/>
      <protection/>
    </xf>
    <xf numFmtId="0" fontId="45" fillId="34" borderId="10" xfId="0" applyFont="1" applyFill="1" applyBorder="1" applyAlignment="1" applyProtection="1">
      <alignment horizontal="left" vertical="center"/>
      <protection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46" fillId="35" borderId="11" xfId="0" applyFont="1" applyFill="1" applyBorder="1" applyAlignment="1" applyProtection="1">
      <alignment vertical="center" wrapText="1"/>
      <protection/>
    </xf>
    <xf numFmtId="0" fontId="46" fillId="35" borderId="12" xfId="0" applyFont="1" applyFill="1" applyBorder="1" applyAlignment="1" applyProtection="1">
      <alignment vertical="center" wrapText="1"/>
      <protection/>
    </xf>
    <xf numFmtId="0" fontId="46" fillId="35" borderId="13" xfId="0" applyFont="1" applyFill="1" applyBorder="1" applyAlignment="1" applyProtection="1">
      <alignment vertical="center" wrapText="1"/>
      <protection/>
    </xf>
    <xf numFmtId="0" fontId="46" fillId="35" borderId="14" xfId="0" applyFont="1" applyFill="1" applyBorder="1" applyAlignment="1" applyProtection="1">
      <alignment vertical="center" wrapText="1"/>
      <protection/>
    </xf>
    <xf numFmtId="0" fontId="44" fillId="36" borderId="15" xfId="0" applyFont="1" applyFill="1" applyBorder="1" applyAlignment="1">
      <alignment horizontal="center" vertical="center" wrapText="1"/>
    </xf>
    <xf numFmtId="0" fontId="44" fillId="36" borderId="1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Alignment="1" applyProtection="1">
      <alignment/>
      <protection/>
    </xf>
    <xf numFmtId="0" fontId="47" fillId="36" borderId="15" xfId="0" applyFont="1" applyFill="1" applyBorder="1" applyAlignment="1">
      <alignment horizontal="center" vertical="center"/>
    </xf>
    <xf numFmtId="16" fontId="47" fillId="36" borderId="15" xfId="0" applyNumberFormat="1" applyFont="1" applyFill="1" applyBorder="1" applyAlignment="1">
      <alignment horizontal="center" vertical="center" textRotation="90"/>
    </xf>
    <xf numFmtId="16" fontId="47" fillId="37" borderId="15" xfId="0" applyNumberFormat="1" applyFont="1" applyFill="1" applyBorder="1" applyAlignment="1">
      <alignment horizontal="center" vertical="center" textRotation="90"/>
    </xf>
    <xf numFmtId="16" fontId="47" fillId="0" borderId="15" xfId="0" applyNumberFormat="1" applyFont="1" applyFill="1" applyBorder="1" applyAlignment="1">
      <alignment horizontal="center" vertical="center" textRotation="90"/>
    </xf>
    <xf numFmtId="16" fontId="47" fillId="33" borderId="15" xfId="0" applyNumberFormat="1" applyFont="1" applyFill="1" applyBorder="1" applyAlignment="1">
      <alignment horizontal="center" vertical="center" textRotation="90"/>
    </xf>
    <xf numFmtId="0" fontId="47" fillId="36" borderId="15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38" borderId="15" xfId="0" applyFont="1" applyFill="1" applyBorder="1" applyAlignment="1">
      <alignment horizontal="center"/>
    </xf>
    <xf numFmtId="0" fontId="47" fillId="36" borderId="15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/>
    </xf>
    <xf numFmtId="0" fontId="2" fillId="39" borderId="15" xfId="0" applyFont="1" applyFill="1" applyBorder="1" applyAlignment="1">
      <alignment horizontal="center" vertical="center"/>
    </xf>
    <xf numFmtId="0" fontId="47" fillId="39" borderId="16" xfId="0" applyFont="1" applyFill="1" applyBorder="1" applyAlignment="1">
      <alignment/>
    </xf>
    <xf numFmtId="0" fontId="2" fillId="40" borderId="15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39" borderId="10" xfId="0" applyFont="1" applyFill="1" applyBorder="1" applyAlignment="1">
      <alignment horizontal="center" wrapText="1"/>
    </xf>
    <xf numFmtId="0" fontId="48" fillId="37" borderId="10" xfId="0" applyFont="1" applyFill="1" applyBorder="1" applyAlignment="1" applyProtection="1">
      <alignment vertical="center" wrapText="1"/>
      <protection/>
    </xf>
    <xf numFmtId="0" fontId="48" fillId="37" borderId="17" xfId="0" applyFont="1" applyFill="1" applyBorder="1" applyAlignment="1" applyProtection="1">
      <alignment vertical="center" wrapText="1"/>
      <protection/>
    </xf>
    <xf numFmtId="0" fontId="47" fillId="41" borderId="10" xfId="0" applyFont="1" applyFill="1" applyBorder="1" applyAlignment="1" applyProtection="1">
      <alignment horizontal="center" vertical="center"/>
      <protection/>
    </xf>
    <xf numFmtId="0" fontId="47" fillId="41" borderId="10" xfId="0" applyFont="1" applyFill="1" applyBorder="1" applyAlignment="1" applyProtection="1">
      <alignment horizontal="center" vertical="center" wrapText="1"/>
      <protection/>
    </xf>
    <xf numFmtId="0" fontId="45" fillId="42" borderId="10" xfId="0" applyFont="1" applyFill="1" applyBorder="1" applyAlignment="1">
      <alignment horizontal="center" vertical="center" wrapText="1"/>
    </xf>
    <xf numFmtId="0" fontId="45" fillId="38" borderId="10" xfId="0" applyFont="1" applyFill="1" applyBorder="1" applyAlignment="1">
      <alignment horizontal="center" wrapText="1"/>
    </xf>
    <xf numFmtId="0" fontId="49" fillId="38" borderId="10" xfId="0" applyFont="1" applyFill="1" applyBorder="1" applyAlignment="1">
      <alignment horizontal="center" wrapText="1"/>
    </xf>
    <xf numFmtId="0" fontId="50" fillId="35" borderId="12" xfId="0" applyFont="1" applyFill="1" applyBorder="1" applyAlignment="1" applyProtection="1">
      <alignment vertical="center" wrapText="1"/>
      <protection/>
    </xf>
    <xf numFmtId="0" fontId="51" fillId="37" borderId="17" xfId="0" applyFont="1" applyFill="1" applyBorder="1" applyAlignment="1" applyProtection="1">
      <alignment vertical="center" wrapText="1"/>
      <protection/>
    </xf>
    <xf numFmtId="0" fontId="3" fillId="37" borderId="15" xfId="0" applyFont="1" applyFill="1" applyBorder="1" applyAlignment="1" applyProtection="1">
      <alignment horizontal="center" wrapText="1"/>
      <protection/>
    </xf>
    <xf numFmtId="0" fontId="47" fillId="43" borderId="0" xfId="0" applyFont="1" applyFill="1" applyAlignment="1" applyProtection="1">
      <alignment horizontal="center"/>
      <protection/>
    </xf>
    <xf numFmtId="0" fontId="46" fillId="35" borderId="18" xfId="0" applyFont="1" applyFill="1" applyBorder="1" applyAlignment="1" applyProtection="1">
      <alignment vertical="center" wrapText="1"/>
      <protection/>
    </xf>
    <xf numFmtId="0" fontId="46" fillId="35" borderId="14" xfId="0" applyFont="1" applyFill="1" applyBorder="1" applyAlignment="1" applyProtection="1">
      <alignment vertical="center" wrapText="1"/>
      <protection/>
    </xf>
    <xf numFmtId="0" fontId="48" fillId="43" borderId="19" xfId="0" applyFont="1" applyFill="1" applyBorder="1" applyAlignment="1" applyProtection="1">
      <alignment horizontal="center" wrapText="1"/>
      <protection/>
    </xf>
    <xf numFmtId="0" fontId="0" fillId="43" borderId="19" xfId="0" applyFill="1" applyBorder="1" applyAlignment="1" applyProtection="1">
      <alignment horizontal="center" wrapText="1"/>
      <protection/>
    </xf>
    <xf numFmtId="0" fontId="50" fillId="35" borderId="18" xfId="0" applyFont="1" applyFill="1" applyBorder="1" applyAlignment="1" applyProtection="1">
      <alignment vertical="center" wrapText="1"/>
      <protection/>
    </xf>
    <xf numFmtId="0" fontId="50" fillId="35" borderId="14" xfId="0" applyFont="1" applyFill="1" applyBorder="1" applyAlignment="1" applyProtection="1">
      <alignment vertical="center" wrapText="1"/>
      <protection/>
    </xf>
    <xf numFmtId="0" fontId="4" fillId="0" borderId="0" xfId="0" applyFont="1" applyAlignment="1">
      <alignment/>
    </xf>
    <xf numFmtId="0" fontId="52" fillId="43" borderId="15" xfId="0" applyFont="1" applyFill="1" applyBorder="1" applyAlignment="1">
      <alignment horizontal="center"/>
    </xf>
    <xf numFmtId="0" fontId="52" fillId="43" borderId="15" xfId="0" applyFont="1" applyFill="1" applyBorder="1" applyAlignment="1">
      <alignment horizontal="center" wrapText="1"/>
    </xf>
    <xf numFmtId="0" fontId="47" fillId="43" borderId="0" xfId="0" applyFont="1" applyFill="1" applyBorder="1" applyAlignment="1">
      <alignment/>
    </xf>
    <xf numFmtId="0" fontId="47" fillId="43" borderId="20" xfId="0" applyFont="1" applyFill="1" applyBorder="1" applyAlignment="1">
      <alignment/>
    </xf>
    <xf numFmtId="0" fontId="4" fillId="33" borderId="15" xfId="0" applyFont="1" applyFill="1" applyBorder="1" applyAlignment="1">
      <alignment horizontal="center"/>
    </xf>
    <xf numFmtId="0" fontId="4" fillId="33" borderId="15" xfId="0" applyFont="1" applyFill="1" applyBorder="1" applyAlignment="1">
      <alignment wrapText="1"/>
    </xf>
    <xf numFmtId="0" fontId="4" fillId="33" borderId="15" xfId="0" applyFont="1" applyFill="1" applyBorder="1" applyAlignment="1">
      <alignment/>
    </xf>
    <xf numFmtId="0" fontId="4" fillId="33" borderId="15" xfId="0" applyFont="1" applyFill="1" applyBorder="1" applyAlignment="1">
      <alignment horizontal="center"/>
    </xf>
    <xf numFmtId="0" fontId="4" fillId="44" borderId="15" xfId="0" applyFont="1" applyFill="1" applyBorder="1" applyAlignment="1">
      <alignment wrapText="1"/>
    </xf>
    <xf numFmtId="0" fontId="4" fillId="44" borderId="15" xfId="0" applyFont="1" applyFill="1" applyBorder="1" applyAlignment="1">
      <alignment/>
    </xf>
    <xf numFmtId="0" fontId="25" fillId="43" borderId="15" xfId="0" applyFont="1" applyFill="1" applyBorder="1" applyAlignment="1">
      <alignment/>
    </xf>
  </cellXfs>
  <cellStyles count="4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Neutral" xfId="49"/>
    <cellStyle name="Notas" xfId="50"/>
    <cellStyle name="Salida" xfId="51"/>
    <cellStyle name="Texto de advertencia" xfId="52"/>
    <cellStyle name="Texto explicativo" xfId="53"/>
    <cellStyle name="Título" xfId="54"/>
    <cellStyle name="Título 2" xfId="55"/>
    <cellStyle name="Título 3" xfId="56"/>
    <cellStyle name="Total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3377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2"/>
  <sheetViews>
    <sheetView tabSelected="1" zoomScale="66" zoomScaleNormal="66" zoomScalePageLayoutView="0" workbookViewId="0" topLeftCell="A1">
      <selection activeCell="A30" sqref="A30:L30"/>
    </sheetView>
  </sheetViews>
  <sheetFormatPr defaultColWidth="11.421875" defaultRowHeight="15"/>
  <cols>
    <col min="1" max="1" width="36.421875" style="0" bestFit="1" customWidth="1"/>
    <col min="4" max="4" width="9.7109375" style="0" customWidth="1"/>
  </cols>
  <sheetData>
    <row r="1" spans="1:29" ht="63.75" customHeight="1">
      <c r="A1" s="45" t="s">
        <v>120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</row>
    <row r="2" spans="1:29" ht="77.25">
      <c r="A2" s="18" t="s">
        <v>51</v>
      </c>
      <c r="B2" s="19" t="s">
        <v>103</v>
      </c>
      <c r="C2" s="19" t="s">
        <v>53</v>
      </c>
      <c r="D2" s="19" t="s">
        <v>54</v>
      </c>
      <c r="E2" s="20">
        <v>45111</v>
      </c>
      <c r="F2" s="21">
        <v>45112</v>
      </c>
      <c r="G2" s="21">
        <v>45113</v>
      </c>
      <c r="H2" s="21">
        <v>45114</v>
      </c>
      <c r="I2" s="20">
        <v>45117</v>
      </c>
      <c r="J2" s="21">
        <v>45118</v>
      </c>
      <c r="K2" s="21">
        <v>45119</v>
      </c>
      <c r="L2" s="21">
        <v>45120</v>
      </c>
      <c r="M2" s="21">
        <v>45121</v>
      </c>
      <c r="N2" s="20">
        <v>45124</v>
      </c>
      <c r="O2" s="21">
        <v>45125</v>
      </c>
      <c r="P2" s="21">
        <v>45126</v>
      </c>
      <c r="Q2" s="20">
        <v>45131</v>
      </c>
      <c r="R2" s="21">
        <v>45132</v>
      </c>
      <c r="S2" s="21">
        <v>45133</v>
      </c>
      <c r="T2" s="21">
        <v>45134</v>
      </c>
      <c r="U2" s="21">
        <v>45135</v>
      </c>
      <c r="V2" s="20">
        <v>45138</v>
      </c>
      <c r="W2" s="22">
        <v>45139</v>
      </c>
      <c r="X2" s="22">
        <v>45140</v>
      </c>
      <c r="Y2" s="22">
        <v>45141</v>
      </c>
      <c r="Z2" s="22">
        <v>45142</v>
      </c>
      <c r="AA2" s="20">
        <v>45146</v>
      </c>
      <c r="AB2" s="21">
        <v>45147</v>
      </c>
      <c r="AC2" s="23" t="s">
        <v>55</v>
      </c>
    </row>
    <row r="3" spans="1:29" ht="18.75">
      <c r="A3" s="24" t="s">
        <v>56</v>
      </c>
      <c r="B3" s="25">
        <v>3</v>
      </c>
      <c r="C3" s="25">
        <v>3</v>
      </c>
      <c r="D3" s="25">
        <f aca="true" t="shared" si="0" ref="D3:D24">C3*16</f>
        <v>48</v>
      </c>
      <c r="E3" s="26">
        <v>2</v>
      </c>
      <c r="F3" s="26">
        <v>2</v>
      </c>
      <c r="G3" s="26">
        <v>2</v>
      </c>
      <c r="H3" s="26">
        <v>2</v>
      </c>
      <c r="I3" s="26">
        <v>2</v>
      </c>
      <c r="J3" s="26">
        <v>2</v>
      </c>
      <c r="K3" s="26">
        <v>2</v>
      </c>
      <c r="L3" s="26">
        <v>2</v>
      </c>
      <c r="M3" s="26">
        <v>2</v>
      </c>
      <c r="N3" s="26">
        <v>2</v>
      </c>
      <c r="O3" s="26">
        <v>2</v>
      </c>
      <c r="P3" s="26">
        <v>2</v>
      </c>
      <c r="Q3" s="26">
        <v>2</v>
      </c>
      <c r="R3" s="26">
        <v>2</v>
      </c>
      <c r="S3" s="26">
        <v>2</v>
      </c>
      <c r="T3" s="26">
        <v>2</v>
      </c>
      <c r="U3" s="26">
        <v>2</v>
      </c>
      <c r="V3" s="26">
        <v>2</v>
      </c>
      <c r="W3" s="26">
        <v>2</v>
      </c>
      <c r="X3" s="26">
        <v>2</v>
      </c>
      <c r="Y3" s="26">
        <v>2</v>
      </c>
      <c r="Z3" s="26">
        <v>2</v>
      </c>
      <c r="AA3" s="26">
        <v>2</v>
      </c>
      <c r="AB3" s="26">
        <v>2</v>
      </c>
      <c r="AC3" s="27">
        <f aca="true" t="shared" si="1" ref="AC3:AC24">SUM(E3:AB3)</f>
        <v>48</v>
      </c>
    </row>
    <row r="4" spans="1:29" ht="18.75">
      <c r="A4" s="24" t="s">
        <v>57</v>
      </c>
      <c r="B4" s="25">
        <v>2</v>
      </c>
      <c r="C4" s="25">
        <v>3</v>
      </c>
      <c r="D4" s="25">
        <f t="shared" si="0"/>
        <v>48</v>
      </c>
      <c r="E4" s="26">
        <v>2</v>
      </c>
      <c r="F4" s="26">
        <v>2</v>
      </c>
      <c r="G4" s="26">
        <v>2</v>
      </c>
      <c r="H4" s="26">
        <v>2</v>
      </c>
      <c r="I4" s="26">
        <v>2</v>
      </c>
      <c r="J4" s="26">
        <v>2</v>
      </c>
      <c r="K4" s="26">
        <v>2</v>
      </c>
      <c r="L4" s="26">
        <v>2</v>
      </c>
      <c r="M4" s="26">
        <v>2</v>
      </c>
      <c r="N4" s="26">
        <v>2</v>
      </c>
      <c r="O4" s="26">
        <v>2</v>
      </c>
      <c r="P4" s="26">
        <v>2</v>
      </c>
      <c r="Q4" s="26">
        <v>2</v>
      </c>
      <c r="R4" s="26">
        <v>2</v>
      </c>
      <c r="S4" s="26">
        <v>2</v>
      </c>
      <c r="T4" s="26">
        <v>2</v>
      </c>
      <c r="U4" s="26">
        <v>2</v>
      </c>
      <c r="V4" s="26">
        <v>2</v>
      </c>
      <c r="W4" s="26">
        <v>2</v>
      </c>
      <c r="X4" s="26">
        <v>2</v>
      </c>
      <c r="Y4" s="26">
        <v>2</v>
      </c>
      <c r="Z4" s="26">
        <v>2</v>
      </c>
      <c r="AA4" s="26">
        <v>2</v>
      </c>
      <c r="AB4" s="26">
        <v>2</v>
      </c>
      <c r="AC4" s="27">
        <f t="shared" si="1"/>
        <v>48</v>
      </c>
    </row>
    <row r="5" spans="1:29" ht="18.75">
      <c r="A5" s="24" t="s">
        <v>58</v>
      </c>
      <c r="B5" s="25">
        <v>3</v>
      </c>
      <c r="C5" s="25">
        <v>3</v>
      </c>
      <c r="D5" s="25">
        <f t="shared" si="0"/>
        <v>48</v>
      </c>
      <c r="E5" s="26">
        <v>2</v>
      </c>
      <c r="F5" s="26">
        <v>2</v>
      </c>
      <c r="G5" s="26">
        <v>2</v>
      </c>
      <c r="H5" s="26">
        <v>2</v>
      </c>
      <c r="I5" s="26">
        <v>2</v>
      </c>
      <c r="J5" s="26">
        <v>2</v>
      </c>
      <c r="K5" s="26">
        <v>2</v>
      </c>
      <c r="L5" s="26">
        <v>2</v>
      </c>
      <c r="M5" s="26">
        <v>2</v>
      </c>
      <c r="N5" s="26">
        <v>2</v>
      </c>
      <c r="O5" s="26">
        <v>2</v>
      </c>
      <c r="P5" s="26">
        <v>2</v>
      </c>
      <c r="Q5" s="26">
        <v>2</v>
      </c>
      <c r="R5" s="26">
        <v>2</v>
      </c>
      <c r="S5" s="26">
        <v>2</v>
      </c>
      <c r="T5" s="26">
        <v>2</v>
      </c>
      <c r="U5" s="26">
        <v>2</v>
      </c>
      <c r="V5" s="26">
        <v>2</v>
      </c>
      <c r="W5" s="26">
        <v>2</v>
      </c>
      <c r="X5" s="26">
        <v>2</v>
      </c>
      <c r="Y5" s="26">
        <v>2</v>
      </c>
      <c r="Z5" s="26">
        <v>2</v>
      </c>
      <c r="AA5" s="26">
        <v>2</v>
      </c>
      <c r="AB5" s="26">
        <v>2</v>
      </c>
      <c r="AC5" s="27">
        <f t="shared" si="1"/>
        <v>48</v>
      </c>
    </row>
    <row r="6" spans="1:29" ht="18.75">
      <c r="A6" s="24" t="s">
        <v>59</v>
      </c>
      <c r="B6" s="25">
        <v>2</v>
      </c>
      <c r="C6" s="25">
        <v>3</v>
      </c>
      <c r="D6" s="25">
        <f t="shared" si="0"/>
        <v>48</v>
      </c>
      <c r="E6" s="26">
        <v>2</v>
      </c>
      <c r="F6" s="26">
        <v>2</v>
      </c>
      <c r="G6" s="26">
        <v>2</v>
      </c>
      <c r="H6" s="26">
        <v>2</v>
      </c>
      <c r="I6" s="26">
        <v>2</v>
      </c>
      <c r="J6" s="26">
        <v>2</v>
      </c>
      <c r="K6" s="26">
        <v>2</v>
      </c>
      <c r="L6" s="26">
        <v>2</v>
      </c>
      <c r="M6" s="26">
        <v>2</v>
      </c>
      <c r="N6" s="26">
        <v>2</v>
      </c>
      <c r="O6" s="26">
        <v>2</v>
      </c>
      <c r="P6" s="26">
        <v>2</v>
      </c>
      <c r="Q6" s="26">
        <v>2</v>
      </c>
      <c r="R6" s="26">
        <v>2</v>
      </c>
      <c r="S6" s="26">
        <v>2</v>
      </c>
      <c r="T6" s="26">
        <v>2</v>
      </c>
      <c r="U6" s="26">
        <v>2</v>
      </c>
      <c r="V6" s="26">
        <v>2</v>
      </c>
      <c r="W6" s="26">
        <v>2</v>
      </c>
      <c r="X6" s="26">
        <v>2</v>
      </c>
      <c r="Y6" s="26">
        <v>2</v>
      </c>
      <c r="Z6" s="26">
        <v>2</v>
      </c>
      <c r="AA6" s="26">
        <v>2</v>
      </c>
      <c r="AB6" s="26">
        <v>2</v>
      </c>
      <c r="AC6" s="27">
        <f t="shared" si="1"/>
        <v>48</v>
      </c>
    </row>
    <row r="7" spans="1:29" ht="18.75">
      <c r="A7" s="24" t="s">
        <v>60</v>
      </c>
      <c r="B7" s="25">
        <v>3</v>
      </c>
      <c r="C7" s="25">
        <v>3</v>
      </c>
      <c r="D7" s="25">
        <f t="shared" si="0"/>
        <v>48</v>
      </c>
      <c r="E7" s="26">
        <v>2</v>
      </c>
      <c r="F7" s="26">
        <v>2</v>
      </c>
      <c r="G7" s="26">
        <v>2</v>
      </c>
      <c r="H7" s="26">
        <v>2</v>
      </c>
      <c r="I7" s="26">
        <v>2</v>
      </c>
      <c r="J7" s="26">
        <v>2</v>
      </c>
      <c r="K7" s="26">
        <v>2</v>
      </c>
      <c r="L7" s="26">
        <v>2</v>
      </c>
      <c r="M7" s="26">
        <v>2</v>
      </c>
      <c r="N7" s="26">
        <v>2</v>
      </c>
      <c r="O7" s="26">
        <v>2</v>
      </c>
      <c r="P7" s="26">
        <v>2</v>
      </c>
      <c r="Q7" s="26">
        <v>2</v>
      </c>
      <c r="R7" s="26">
        <v>2</v>
      </c>
      <c r="S7" s="26">
        <v>2</v>
      </c>
      <c r="T7" s="26">
        <v>2</v>
      </c>
      <c r="U7" s="26">
        <v>2</v>
      </c>
      <c r="V7" s="26">
        <v>2</v>
      </c>
      <c r="W7" s="26">
        <v>2</v>
      </c>
      <c r="X7" s="26">
        <v>2</v>
      </c>
      <c r="Y7" s="26">
        <v>2</v>
      </c>
      <c r="Z7" s="26">
        <v>2</v>
      </c>
      <c r="AA7" s="26">
        <v>2</v>
      </c>
      <c r="AB7" s="26">
        <v>2</v>
      </c>
      <c r="AC7" s="27">
        <f t="shared" si="1"/>
        <v>48</v>
      </c>
    </row>
    <row r="8" spans="1:29" ht="18.75">
      <c r="A8" s="24" t="s">
        <v>61</v>
      </c>
      <c r="B8" s="25">
        <v>3</v>
      </c>
      <c r="C8" s="25">
        <v>3</v>
      </c>
      <c r="D8" s="25">
        <f t="shared" si="0"/>
        <v>48</v>
      </c>
      <c r="E8" s="26">
        <v>2</v>
      </c>
      <c r="F8" s="26">
        <v>2</v>
      </c>
      <c r="G8" s="26">
        <v>2</v>
      </c>
      <c r="H8" s="26">
        <v>2</v>
      </c>
      <c r="I8" s="26">
        <v>2</v>
      </c>
      <c r="J8" s="26">
        <v>2</v>
      </c>
      <c r="K8" s="26">
        <v>2</v>
      </c>
      <c r="L8" s="26">
        <v>2</v>
      </c>
      <c r="M8" s="26">
        <v>2</v>
      </c>
      <c r="N8" s="26">
        <v>2</v>
      </c>
      <c r="O8" s="26">
        <v>2</v>
      </c>
      <c r="P8" s="26">
        <v>2</v>
      </c>
      <c r="Q8" s="26">
        <v>2</v>
      </c>
      <c r="R8" s="26">
        <v>2</v>
      </c>
      <c r="S8" s="26">
        <v>2</v>
      </c>
      <c r="T8" s="26">
        <v>2</v>
      </c>
      <c r="U8" s="26">
        <v>2</v>
      </c>
      <c r="V8" s="26">
        <v>2</v>
      </c>
      <c r="W8" s="26">
        <v>2</v>
      </c>
      <c r="X8" s="26">
        <v>2</v>
      </c>
      <c r="Y8" s="26">
        <v>2</v>
      </c>
      <c r="Z8" s="26">
        <v>2</v>
      </c>
      <c r="AA8" s="26">
        <v>2</v>
      </c>
      <c r="AB8" s="26">
        <v>2</v>
      </c>
      <c r="AC8" s="27">
        <f t="shared" si="1"/>
        <v>48</v>
      </c>
    </row>
    <row r="9" spans="1:29" ht="18.75">
      <c r="A9" s="24" t="s">
        <v>62</v>
      </c>
      <c r="B9" s="25">
        <v>3</v>
      </c>
      <c r="C9" s="25">
        <v>3</v>
      </c>
      <c r="D9" s="25">
        <f t="shared" si="0"/>
        <v>48</v>
      </c>
      <c r="E9" s="26">
        <v>2</v>
      </c>
      <c r="F9" s="26">
        <v>2</v>
      </c>
      <c r="G9" s="26">
        <v>2</v>
      </c>
      <c r="H9" s="26">
        <v>2</v>
      </c>
      <c r="I9" s="26">
        <v>2</v>
      </c>
      <c r="J9" s="26">
        <v>2</v>
      </c>
      <c r="K9" s="26">
        <v>2</v>
      </c>
      <c r="L9" s="26">
        <v>2</v>
      </c>
      <c r="M9" s="26">
        <v>2</v>
      </c>
      <c r="N9" s="26">
        <v>2</v>
      </c>
      <c r="O9" s="26">
        <v>2</v>
      </c>
      <c r="P9" s="26">
        <v>2</v>
      </c>
      <c r="Q9" s="26">
        <v>2</v>
      </c>
      <c r="R9" s="26">
        <v>2</v>
      </c>
      <c r="S9" s="26">
        <v>2</v>
      </c>
      <c r="T9" s="26">
        <v>2</v>
      </c>
      <c r="U9" s="26">
        <v>2</v>
      </c>
      <c r="V9" s="26">
        <v>2</v>
      </c>
      <c r="W9" s="26">
        <v>2</v>
      </c>
      <c r="X9" s="26">
        <v>2</v>
      </c>
      <c r="Y9" s="26">
        <v>2</v>
      </c>
      <c r="Z9" s="26">
        <v>2</v>
      </c>
      <c r="AA9" s="26">
        <v>2</v>
      </c>
      <c r="AB9" s="26">
        <v>2</v>
      </c>
      <c r="AC9" s="27">
        <f t="shared" si="1"/>
        <v>48</v>
      </c>
    </row>
    <row r="10" spans="1:29" ht="18.75">
      <c r="A10" s="24" t="s">
        <v>63</v>
      </c>
      <c r="B10" s="25">
        <v>3</v>
      </c>
      <c r="C10" s="25">
        <v>3</v>
      </c>
      <c r="D10" s="25">
        <f t="shared" si="0"/>
        <v>48</v>
      </c>
      <c r="E10" s="26">
        <v>2</v>
      </c>
      <c r="F10" s="26">
        <v>2</v>
      </c>
      <c r="G10" s="26">
        <v>2</v>
      </c>
      <c r="H10" s="26">
        <v>2</v>
      </c>
      <c r="I10" s="26">
        <v>2</v>
      </c>
      <c r="J10" s="26">
        <v>2</v>
      </c>
      <c r="K10" s="26">
        <v>2</v>
      </c>
      <c r="L10" s="26">
        <v>2</v>
      </c>
      <c r="M10" s="26">
        <v>2</v>
      </c>
      <c r="N10" s="26">
        <v>2</v>
      </c>
      <c r="O10" s="26">
        <v>2</v>
      </c>
      <c r="P10" s="26">
        <v>2</v>
      </c>
      <c r="Q10" s="26">
        <v>2</v>
      </c>
      <c r="R10" s="26">
        <v>2</v>
      </c>
      <c r="S10" s="26">
        <v>2</v>
      </c>
      <c r="T10" s="26">
        <v>2</v>
      </c>
      <c r="U10" s="26">
        <v>2</v>
      </c>
      <c r="V10" s="26">
        <v>2</v>
      </c>
      <c r="W10" s="26">
        <v>2</v>
      </c>
      <c r="X10" s="26">
        <v>2</v>
      </c>
      <c r="Y10" s="26">
        <v>2</v>
      </c>
      <c r="Z10" s="26">
        <v>2</v>
      </c>
      <c r="AA10" s="26">
        <v>2</v>
      </c>
      <c r="AB10" s="26">
        <v>2</v>
      </c>
      <c r="AC10" s="27">
        <f t="shared" si="1"/>
        <v>48</v>
      </c>
    </row>
    <row r="11" spans="1:29" ht="18.75">
      <c r="A11" s="24" t="s">
        <v>64</v>
      </c>
      <c r="B11" s="25">
        <v>2</v>
      </c>
      <c r="C11" s="25">
        <v>3</v>
      </c>
      <c r="D11" s="25">
        <f t="shared" si="0"/>
        <v>48</v>
      </c>
      <c r="E11" s="26">
        <v>2</v>
      </c>
      <c r="F11" s="26">
        <v>2</v>
      </c>
      <c r="G11" s="26">
        <v>2</v>
      </c>
      <c r="H11" s="26">
        <v>2</v>
      </c>
      <c r="I11" s="26">
        <v>2</v>
      </c>
      <c r="J11" s="26">
        <v>2</v>
      </c>
      <c r="K11" s="26">
        <v>2</v>
      </c>
      <c r="L11" s="26">
        <v>2</v>
      </c>
      <c r="M11" s="26">
        <v>2</v>
      </c>
      <c r="N11" s="26">
        <v>2</v>
      </c>
      <c r="O11" s="26">
        <v>2</v>
      </c>
      <c r="P11" s="26">
        <v>2</v>
      </c>
      <c r="Q11" s="26">
        <v>2</v>
      </c>
      <c r="R11" s="26">
        <v>2</v>
      </c>
      <c r="S11" s="26">
        <v>2</v>
      </c>
      <c r="T11" s="26">
        <v>2</v>
      </c>
      <c r="U11" s="26">
        <v>2</v>
      </c>
      <c r="V11" s="26">
        <v>2</v>
      </c>
      <c r="W11" s="26">
        <v>2</v>
      </c>
      <c r="X11" s="26">
        <v>2</v>
      </c>
      <c r="Y11" s="26">
        <v>2</v>
      </c>
      <c r="Z11" s="26">
        <v>2</v>
      </c>
      <c r="AA11" s="26">
        <v>2</v>
      </c>
      <c r="AB11" s="26">
        <v>2</v>
      </c>
      <c r="AC11" s="27">
        <f t="shared" si="1"/>
        <v>48</v>
      </c>
    </row>
    <row r="12" spans="1:29" ht="18.75">
      <c r="A12" s="24" t="s">
        <v>65</v>
      </c>
      <c r="B12" s="25">
        <v>2</v>
      </c>
      <c r="C12" s="25">
        <v>3</v>
      </c>
      <c r="D12" s="25">
        <f t="shared" si="0"/>
        <v>48</v>
      </c>
      <c r="E12" s="26">
        <v>2</v>
      </c>
      <c r="F12" s="26">
        <v>2</v>
      </c>
      <c r="G12" s="26">
        <v>2</v>
      </c>
      <c r="H12" s="26">
        <v>2</v>
      </c>
      <c r="I12" s="26">
        <v>2</v>
      </c>
      <c r="J12" s="26">
        <v>2</v>
      </c>
      <c r="K12" s="26">
        <v>2</v>
      </c>
      <c r="L12" s="26">
        <v>2</v>
      </c>
      <c r="M12" s="26">
        <v>2</v>
      </c>
      <c r="N12" s="26">
        <v>2</v>
      </c>
      <c r="O12" s="26">
        <v>2</v>
      </c>
      <c r="P12" s="26">
        <v>2</v>
      </c>
      <c r="Q12" s="26">
        <v>2</v>
      </c>
      <c r="R12" s="26">
        <v>2</v>
      </c>
      <c r="S12" s="26">
        <v>2</v>
      </c>
      <c r="T12" s="26">
        <v>2</v>
      </c>
      <c r="U12" s="26">
        <v>2</v>
      </c>
      <c r="V12" s="26">
        <v>2</v>
      </c>
      <c r="W12" s="26">
        <v>2</v>
      </c>
      <c r="X12" s="26">
        <v>2</v>
      </c>
      <c r="Y12" s="26">
        <v>2</v>
      </c>
      <c r="Z12" s="26">
        <v>2</v>
      </c>
      <c r="AA12" s="26">
        <v>2</v>
      </c>
      <c r="AB12" s="26">
        <v>2</v>
      </c>
      <c r="AC12" s="27">
        <f t="shared" si="1"/>
        <v>48</v>
      </c>
    </row>
    <row r="13" spans="1:29" ht="18.75">
      <c r="A13" s="24" t="s">
        <v>66</v>
      </c>
      <c r="B13" s="25">
        <v>2</v>
      </c>
      <c r="C13" s="25">
        <v>2</v>
      </c>
      <c r="D13" s="25">
        <f t="shared" si="0"/>
        <v>32</v>
      </c>
      <c r="E13" s="28">
        <v>0</v>
      </c>
      <c r="F13" s="28">
        <v>0</v>
      </c>
      <c r="G13" s="28">
        <v>0</v>
      </c>
      <c r="H13" s="26">
        <v>2</v>
      </c>
      <c r="I13" s="26">
        <v>2</v>
      </c>
      <c r="J13" s="26">
        <v>2</v>
      </c>
      <c r="K13" s="26">
        <v>2</v>
      </c>
      <c r="L13" s="26">
        <v>2</v>
      </c>
      <c r="M13" s="26">
        <v>2</v>
      </c>
      <c r="N13" s="26">
        <v>2</v>
      </c>
      <c r="O13" s="26">
        <v>2</v>
      </c>
      <c r="P13" s="26">
        <v>2</v>
      </c>
      <c r="Q13" s="26">
        <v>2</v>
      </c>
      <c r="R13" s="26">
        <v>2</v>
      </c>
      <c r="S13" s="26">
        <v>2</v>
      </c>
      <c r="T13" s="26">
        <v>2</v>
      </c>
      <c r="U13" s="26">
        <v>2</v>
      </c>
      <c r="V13" s="26">
        <v>2</v>
      </c>
      <c r="W13" s="26">
        <v>2</v>
      </c>
      <c r="X13" s="28">
        <v>0</v>
      </c>
      <c r="Y13" s="28">
        <v>0</v>
      </c>
      <c r="Z13" s="28">
        <v>0</v>
      </c>
      <c r="AA13" s="28">
        <v>0</v>
      </c>
      <c r="AB13" s="28">
        <v>0</v>
      </c>
      <c r="AC13" s="27">
        <f t="shared" si="1"/>
        <v>32</v>
      </c>
    </row>
    <row r="14" spans="1:29" ht="18.75">
      <c r="A14" s="24" t="s">
        <v>67</v>
      </c>
      <c r="B14" s="25">
        <v>2</v>
      </c>
      <c r="C14" s="25">
        <v>3</v>
      </c>
      <c r="D14" s="25">
        <f t="shared" si="0"/>
        <v>48</v>
      </c>
      <c r="E14" s="26">
        <v>2</v>
      </c>
      <c r="F14" s="26">
        <v>2</v>
      </c>
      <c r="G14" s="26">
        <v>2</v>
      </c>
      <c r="H14" s="26">
        <v>2</v>
      </c>
      <c r="I14" s="26">
        <v>2</v>
      </c>
      <c r="J14" s="26">
        <v>2</v>
      </c>
      <c r="K14" s="26">
        <v>2</v>
      </c>
      <c r="L14" s="26">
        <v>2</v>
      </c>
      <c r="M14" s="26">
        <v>2</v>
      </c>
      <c r="N14" s="26">
        <v>2</v>
      </c>
      <c r="O14" s="26">
        <v>2</v>
      </c>
      <c r="P14" s="26">
        <v>2</v>
      </c>
      <c r="Q14" s="26">
        <v>2</v>
      </c>
      <c r="R14" s="26">
        <v>2</v>
      </c>
      <c r="S14" s="26">
        <v>2</v>
      </c>
      <c r="T14" s="26">
        <v>2</v>
      </c>
      <c r="U14" s="26">
        <v>2</v>
      </c>
      <c r="V14" s="26">
        <v>2</v>
      </c>
      <c r="W14" s="26">
        <v>2</v>
      </c>
      <c r="X14" s="26">
        <v>2</v>
      </c>
      <c r="Y14" s="26">
        <v>2</v>
      </c>
      <c r="Z14" s="26">
        <v>2</v>
      </c>
      <c r="AA14" s="26">
        <v>2</v>
      </c>
      <c r="AB14" s="26">
        <v>2</v>
      </c>
      <c r="AC14" s="27">
        <f t="shared" si="1"/>
        <v>48</v>
      </c>
    </row>
    <row r="15" spans="1:29" ht="18.75">
      <c r="A15" s="24" t="s">
        <v>68</v>
      </c>
      <c r="B15" s="25">
        <v>2</v>
      </c>
      <c r="C15" s="25">
        <v>2</v>
      </c>
      <c r="D15" s="25">
        <f t="shared" si="0"/>
        <v>32</v>
      </c>
      <c r="E15" s="28">
        <v>0</v>
      </c>
      <c r="F15" s="28">
        <v>0</v>
      </c>
      <c r="G15" s="28">
        <v>0</v>
      </c>
      <c r="H15" s="26">
        <v>2</v>
      </c>
      <c r="I15" s="26">
        <v>2</v>
      </c>
      <c r="J15" s="26">
        <v>2</v>
      </c>
      <c r="K15" s="26">
        <v>2</v>
      </c>
      <c r="L15" s="26">
        <v>2</v>
      </c>
      <c r="M15" s="26">
        <v>2</v>
      </c>
      <c r="N15" s="26">
        <v>2</v>
      </c>
      <c r="O15" s="26">
        <v>2</v>
      </c>
      <c r="P15" s="26">
        <v>2</v>
      </c>
      <c r="Q15" s="26">
        <v>2</v>
      </c>
      <c r="R15" s="26">
        <v>2</v>
      </c>
      <c r="S15" s="26">
        <v>2</v>
      </c>
      <c r="T15" s="26">
        <v>2</v>
      </c>
      <c r="U15" s="26">
        <v>2</v>
      </c>
      <c r="V15" s="26">
        <v>2</v>
      </c>
      <c r="W15" s="26">
        <v>2</v>
      </c>
      <c r="X15" s="28">
        <v>0</v>
      </c>
      <c r="Y15" s="28">
        <v>0</v>
      </c>
      <c r="Z15" s="28">
        <v>0</v>
      </c>
      <c r="AA15" s="28">
        <v>0</v>
      </c>
      <c r="AB15" s="28">
        <v>0</v>
      </c>
      <c r="AC15" s="27">
        <f t="shared" si="1"/>
        <v>32</v>
      </c>
    </row>
    <row r="16" spans="1:29" ht="18.75">
      <c r="A16" s="24" t="s">
        <v>69</v>
      </c>
      <c r="B16" s="25">
        <v>2</v>
      </c>
      <c r="C16" s="25">
        <v>3</v>
      </c>
      <c r="D16" s="25">
        <f t="shared" si="0"/>
        <v>48</v>
      </c>
      <c r="E16" s="26">
        <v>2</v>
      </c>
      <c r="F16" s="26">
        <v>2</v>
      </c>
      <c r="G16" s="26">
        <v>2</v>
      </c>
      <c r="H16" s="26">
        <v>2</v>
      </c>
      <c r="I16" s="26">
        <v>2</v>
      </c>
      <c r="J16" s="26">
        <v>2</v>
      </c>
      <c r="K16" s="26">
        <v>2</v>
      </c>
      <c r="L16" s="26">
        <v>2</v>
      </c>
      <c r="M16" s="26">
        <v>2</v>
      </c>
      <c r="N16" s="26">
        <v>2</v>
      </c>
      <c r="O16" s="26">
        <v>2</v>
      </c>
      <c r="P16" s="26">
        <v>2</v>
      </c>
      <c r="Q16" s="26">
        <v>2</v>
      </c>
      <c r="R16" s="26">
        <v>2</v>
      </c>
      <c r="S16" s="26">
        <v>2</v>
      </c>
      <c r="T16" s="26">
        <v>2</v>
      </c>
      <c r="U16" s="26">
        <v>2</v>
      </c>
      <c r="V16" s="26">
        <v>2</v>
      </c>
      <c r="W16" s="26">
        <v>2</v>
      </c>
      <c r="X16" s="26">
        <v>2</v>
      </c>
      <c r="Y16" s="26">
        <v>2</v>
      </c>
      <c r="Z16" s="26">
        <v>2</v>
      </c>
      <c r="AA16" s="26">
        <v>2</v>
      </c>
      <c r="AB16" s="26">
        <v>2</v>
      </c>
      <c r="AC16" s="27">
        <f t="shared" si="1"/>
        <v>48</v>
      </c>
    </row>
    <row r="17" spans="1:29" ht="18.75">
      <c r="A17" s="24" t="s">
        <v>70</v>
      </c>
      <c r="B17" s="25">
        <v>2</v>
      </c>
      <c r="C17" s="25">
        <v>2</v>
      </c>
      <c r="D17" s="25">
        <f t="shared" si="0"/>
        <v>32</v>
      </c>
      <c r="E17" s="28">
        <v>0</v>
      </c>
      <c r="F17" s="28">
        <v>0</v>
      </c>
      <c r="G17" s="28">
        <v>0</v>
      </c>
      <c r="H17" s="26">
        <v>2</v>
      </c>
      <c r="I17" s="26">
        <v>2</v>
      </c>
      <c r="J17" s="26">
        <v>2</v>
      </c>
      <c r="K17" s="26">
        <v>2</v>
      </c>
      <c r="L17" s="26">
        <v>2</v>
      </c>
      <c r="M17" s="26">
        <v>2</v>
      </c>
      <c r="N17" s="26">
        <v>2</v>
      </c>
      <c r="O17" s="26">
        <v>2</v>
      </c>
      <c r="P17" s="26">
        <v>2</v>
      </c>
      <c r="Q17" s="26">
        <v>2</v>
      </c>
      <c r="R17" s="26">
        <v>2</v>
      </c>
      <c r="S17" s="26">
        <v>2</v>
      </c>
      <c r="T17" s="26">
        <v>2</v>
      </c>
      <c r="U17" s="26">
        <v>2</v>
      </c>
      <c r="V17" s="26">
        <v>2</v>
      </c>
      <c r="W17" s="26">
        <v>2</v>
      </c>
      <c r="X17" s="28">
        <v>0</v>
      </c>
      <c r="Y17" s="28">
        <v>0</v>
      </c>
      <c r="Z17" s="28">
        <v>0</v>
      </c>
      <c r="AA17" s="28">
        <v>0</v>
      </c>
      <c r="AB17" s="28">
        <v>0</v>
      </c>
      <c r="AC17" s="27">
        <f t="shared" si="1"/>
        <v>32</v>
      </c>
    </row>
    <row r="18" spans="1:29" ht="18.75">
      <c r="A18" s="24" t="s">
        <v>71</v>
      </c>
      <c r="B18" s="25">
        <v>3</v>
      </c>
      <c r="C18" s="25">
        <v>3</v>
      </c>
      <c r="D18" s="25">
        <f t="shared" si="0"/>
        <v>48</v>
      </c>
      <c r="E18" s="26">
        <v>2</v>
      </c>
      <c r="F18" s="26">
        <v>2</v>
      </c>
      <c r="G18" s="26">
        <v>2</v>
      </c>
      <c r="H18" s="26">
        <v>2</v>
      </c>
      <c r="I18" s="26">
        <v>2</v>
      </c>
      <c r="J18" s="26">
        <v>2</v>
      </c>
      <c r="K18" s="26">
        <v>2</v>
      </c>
      <c r="L18" s="26">
        <v>2</v>
      </c>
      <c r="M18" s="26">
        <v>2</v>
      </c>
      <c r="N18" s="26">
        <v>2</v>
      </c>
      <c r="O18" s="26">
        <v>2</v>
      </c>
      <c r="P18" s="26">
        <v>2</v>
      </c>
      <c r="Q18" s="26">
        <v>2</v>
      </c>
      <c r="R18" s="26">
        <v>2</v>
      </c>
      <c r="S18" s="26">
        <v>2</v>
      </c>
      <c r="T18" s="26">
        <v>2</v>
      </c>
      <c r="U18" s="26">
        <v>2</v>
      </c>
      <c r="V18" s="26">
        <v>2</v>
      </c>
      <c r="W18" s="26">
        <v>2</v>
      </c>
      <c r="X18" s="26">
        <v>2</v>
      </c>
      <c r="Y18" s="26">
        <v>2</v>
      </c>
      <c r="Z18" s="26">
        <v>2</v>
      </c>
      <c r="AA18" s="26">
        <v>2</v>
      </c>
      <c r="AB18" s="26">
        <v>2</v>
      </c>
      <c r="AC18" s="27">
        <f t="shared" si="1"/>
        <v>48</v>
      </c>
    </row>
    <row r="19" spans="1:29" ht="18.75">
      <c r="A19" s="24" t="s">
        <v>72</v>
      </c>
      <c r="B19" s="25">
        <v>3</v>
      </c>
      <c r="C19" s="25">
        <v>3</v>
      </c>
      <c r="D19" s="25">
        <f t="shared" si="0"/>
        <v>48</v>
      </c>
      <c r="E19" s="26">
        <v>2</v>
      </c>
      <c r="F19" s="26">
        <v>2</v>
      </c>
      <c r="G19" s="26">
        <v>2</v>
      </c>
      <c r="H19" s="26">
        <v>2</v>
      </c>
      <c r="I19" s="26">
        <v>2</v>
      </c>
      <c r="J19" s="26">
        <v>2</v>
      </c>
      <c r="K19" s="26">
        <v>2</v>
      </c>
      <c r="L19" s="26">
        <v>2</v>
      </c>
      <c r="M19" s="26">
        <v>2</v>
      </c>
      <c r="N19" s="26">
        <v>2</v>
      </c>
      <c r="O19" s="26">
        <v>2</v>
      </c>
      <c r="P19" s="26">
        <v>2</v>
      </c>
      <c r="Q19" s="26">
        <v>2</v>
      </c>
      <c r="R19" s="26">
        <v>2</v>
      </c>
      <c r="S19" s="26">
        <v>2</v>
      </c>
      <c r="T19" s="26">
        <v>2</v>
      </c>
      <c r="U19" s="26">
        <v>2</v>
      </c>
      <c r="V19" s="26">
        <v>2</v>
      </c>
      <c r="W19" s="26">
        <v>2</v>
      </c>
      <c r="X19" s="26">
        <v>2</v>
      </c>
      <c r="Y19" s="26">
        <v>2</v>
      </c>
      <c r="Z19" s="26">
        <v>2</v>
      </c>
      <c r="AA19" s="26">
        <v>2</v>
      </c>
      <c r="AB19" s="26">
        <v>2</v>
      </c>
      <c r="AC19" s="27">
        <f t="shared" si="1"/>
        <v>48</v>
      </c>
    </row>
    <row r="20" spans="1:29" ht="18.75">
      <c r="A20" s="24" t="s">
        <v>73</v>
      </c>
      <c r="B20" s="25">
        <v>2</v>
      </c>
      <c r="C20" s="25">
        <v>3</v>
      </c>
      <c r="D20" s="25">
        <f t="shared" si="0"/>
        <v>48</v>
      </c>
      <c r="E20" s="26">
        <v>2</v>
      </c>
      <c r="F20" s="26">
        <v>2</v>
      </c>
      <c r="G20" s="26">
        <v>2</v>
      </c>
      <c r="H20" s="26">
        <v>2</v>
      </c>
      <c r="I20" s="26">
        <v>2</v>
      </c>
      <c r="J20" s="26">
        <v>2</v>
      </c>
      <c r="K20" s="26">
        <v>2</v>
      </c>
      <c r="L20" s="26">
        <v>2</v>
      </c>
      <c r="M20" s="26">
        <v>2</v>
      </c>
      <c r="N20" s="26">
        <v>2</v>
      </c>
      <c r="O20" s="26">
        <v>2</v>
      </c>
      <c r="P20" s="26">
        <v>2</v>
      </c>
      <c r="Q20" s="26">
        <v>2</v>
      </c>
      <c r="R20" s="26">
        <v>2</v>
      </c>
      <c r="S20" s="26">
        <v>2</v>
      </c>
      <c r="T20" s="26">
        <v>2</v>
      </c>
      <c r="U20" s="26">
        <v>2</v>
      </c>
      <c r="V20" s="26">
        <v>2</v>
      </c>
      <c r="W20" s="26">
        <v>2</v>
      </c>
      <c r="X20" s="26">
        <v>2</v>
      </c>
      <c r="Y20" s="26">
        <v>2</v>
      </c>
      <c r="Z20" s="26">
        <v>2</v>
      </c>
      <c r="AA20" s="26">
        <v>2</v>
      </c>
      <c r="AB20" s="26">
        <v>2</v>
      </c>
      <c r="AC20" s="27">
        <f t="shared" si="1"/>
        <v>48</v>
      </c>
    </row>
    <row r="21" spans="1:29" ht="18.75">
      <c r="A21" s="24" t="s">
        <v>74</v>
      </c>
      <c r="B21" s="25">
        <v>3</v>
      </c>
      <c r="C21" s="25">
        <v>3</v>
      </c>
      <c r="D21" s="25">
        <f t="shared" si="0"/>
        <v>48</v>
      </c>
      <c r="E21" s="26">
        <v>2</v>
      </c>
      <c r="F21" s="26">
        <v>2</v>
      </c>
      <c r="G21" s="26">
        <v>2</v>
      </c>
      <c r="H21" s="26">
        <v>2</v>
      </c>
      <c r="I21" s="26">
        <v>2</v>
      </c>
      <c r="J21" s="26">
        <v>2</v>
      </c>
      <c r="K21" s="26">
        <v>2</v>
      </c>
      <c r="L21" s="26">
        <v>2</v>
      </c>
      <c r="M21" s="26">
        <v>2</v>
      </c>
      <c r="N21" s="26">
        <v>2</v>
      </c>
      <c r="O21" s="26">
        <v>2</v>
      </c>
      <c r="P21" s="26">
        <v>2</v>
      </c>
      <c r="Q21" s="26">
        <v>2</v>
      </c>
      <c r="R21" s="26">
        <v>2</v>
      </c>
      <c r="S21" s="26">
        <v>2</v>
      </c>
      <c r="T21" s="26">
        <v>2</v>
      </c>
      <c r="U21" s="26">
        <v>2</v>
      </c>
      <c r="V21" s="26">
        <v>2</v>
      </c>
      <c r="W21" s="26">
        <v>2</v>
      </c>
      <c r="X21" s="26">
        <v>2</v>
      </c>
      <c r="Y21" s="26">
        <v>2</v>
      </c>
      <c r="Z21" s="26">
        <v>2</v>
      </c>
      <c r="AA21" s="26">
        <v>2</v>
      </c>
      <c r="AB21" s="26">
        <v>2</v>
      </c>
      <c r="AC21" s="27">
        <f t="shared" si="1"/>
        <v>48</v>
      </c>
    </row>
    <row r="22" spans="1:29" ht="18.75">
      <c r="A22" s="24" t="s">
        <v>75</v>
      </c>
      <c r="B22" s="25">
        <v>3</v>
      </c>
      <c r="C22" s="25">
        <v>3</v>
      </c>
      <c r="D22" s="25">
        <f t="shared" si="0"/>
        <v>48</v>
      </c>
      <c r="E22" s="26">
        <v>2</v>
      </c>
      <c r="F22" s="26">
        <v>2</v>
      </c>
      <c r="G22" s="26">
        <v>2</v>
      </c>
      <c r="H22" s="26">
        <v>2</v>
      </c>
      <c r="I22" s="26">
        <v>2</v>
      </c>
      <c r="J22" s="26">
        <v>2</v>
      </c>
      <c r="K22" s="26">
        <v>2</v>
      </c>
      <c r="L22" s="26">
        <v>2</v>
      </c>
      <c r="M22" s="26">
        <v>2</v>
      </c>
      <c r="N22" s="26">
        <v>2</v>
      </c>
      <c r="O22" s="26">
        <v>2</v>
      </c>
      <c r="P22" s="26">
        <v>2</v>
      </c>
      <c r="Q22" s="26">
        <v>2</v>
      </c>
      <c r="R22" s="26">
        <v>2</v>
      </c>
      <c r="S22" s="26">
        <v>2</v>
      </c>
      <c r="T22" s="26">
        <v>2</v>
      </c>
      <c r="U22" s="26">
        <v>2</v>
      </c>
      <c r="V22" s="26">
        <v>2</v>
      </c>
      <c r="W22" s="26">
        <v>2</v>
      </c>
      <c r="X22" s="26">
        <v>2</v>
      </c>
      <c r="Y22" s="26">
        <v>2</v>
      </c>
      <c r="Z22" s="26">
        <v>2</v>
      </c>
      <c r="AA22" s="26">
        <v>2</v>
      </c>
      <c r="AB22" s="26">
        <v>2</v>
      </c>
      <c r="AC22" s="27">
        <f t="shared" si="1"/>
        <v>48</v>
      </c>
    </row>
    <row r="23" spans="1:29" ht="18.75">
      <c r="A23" s="24" t="s">
        <v>76</v>
      </c>
      <c r="B23" s="25">
        <v>2</v>
      </c>
      <c r="C23" s="25">
        <v>3</v>
      </c>
      <c r="D23" s="25">
        <f t="shared" si="0"/>
        <v>48</v>
      </c>
      <c r="E23" s="26">
        <v>2</v>
      </c>
      <c r="F23" s="26">
        <v>2</v>
      </c>
      <c r="G23" s="26">
        <v>2</v>
      </c>
      <c r="H23" s="26">
        <v>2</v>
      </c>
      <c r="I23" s="26">
        <v>2</v>
      </c>
      <c r="J23" s="26">
        <v>2</v>
      </c>
      <c r="K23" s="26">
        <v>2</v>
      </c>
      <c r="L23" s="26">
        <v>2</v>
      </c>
      <c r="M23" s="26">
        <v>2</v>
      </c>
      <c r="N23" s="26">
        <v>2</v>
      </c>
      <c r="O23" s="26">
        <v>2</v>
      </c>
      <c r="P23" s="26">
        <v>2</v>
      </c>
      <c r="Q23" s="26">
        <v>2</v>
      </c>
      <c r="R23" s="26">
        <v>2</v>
      </c>
      <c r="S23" s="26">
        <v>2</v>
      </c>
      <c r="T23" s="26">
        <v>2</v>
      </c>
      <c r="U23" s="26">
        <v>2</v>
      </c>
      <c r="V23" s="26">
        <v>2</v>
      </c>
      <c r="W23" s="26">
        <v>2</v>
      </c>
      <c r="X23" s="26">
        <v>2</v>
      </c>
      <c r="Y23" s="26">
        <v>2</v>
      </c>
      <c r="Z23" s="26">
        <v>2</v>
      </c>
      <c r="AA23" s="26">
        <v>2</v>
      </c>
      <c r="AB23" s="26">
        <v>2</v>
      </c>
      <c r="AC23" s="27">
        <f t="shared" si="1"/>
        <v>48</v>
      </c>
    </row>
    <row r="24" spans="1:29" ht="18.75">
      <c r="A24" s="29" t="s">
        <v>77</v>
      </c>
      <c r="B24" s="25">
        <v>2</v>
      </c>
      <c r="C24" s="25">
        <v>3</v>
      </c>
      <c r="D24" s="25">
        <f t="shared" si="0"/>
        <v>48</v>
      </c>
      <c r="E24" s="26">
        <v>2</v>
      </c>
      <c r="F24" s="26">
        <v>2</v>
      </c>
      <c r="G24" s="26">
        <v>2</v>
      </c>
      <c r="H24" s="26">
        <v>2</v>
      </c>
      <c r="I24" s="26">
        <v>2</v>
      </c>
      <c r="J24" s="26">
        <v>2</v>
      </c>
      <c r="K24" s="26">
        <v>2</v>
      </c>
      <c r="L24" s="26">
        <v>2</v>
      </c>
      <c r="M24" s="26">
        <v>2</v>
      </c>
      <c r="N24" s="26">
        <v>2</v>
      </c>
      <c r="O24" s="26">
        <v>2</v>
      </c>
      <c r="P24" s="26">
        <v>2</v>
      </c>
      <c r="Q24" s="26">
        <v>2</v>
      </c>
      <c r="R24" s="26">
        <v>2</v>
      </c>
      <c r="S24" s="26">
        <v>2</v>
      </c>
      <c r="T24" s="26">
        <v>2</v>
      </c>
      <c r="U24" s="26">
        <v>2</v>
      </c>
      <c r="V24" s="26">
        <v>2</v>
      </c>
      <c r="W24" s="26">
        <v>2</v>
      </c>
      <c r="X24" s="26">
        <v>2</v>
      </c>
      <c r="Y24" s="26">
        <v>2</v>
      </c>
      <c r="Z24" s="26">
        <v>2</v>
      </c>
      <c r="AA24" s="26">
        <v>2</v>
      </c>
      <c r="AB24" s="26">
        <v>2</v>
      </c>
      <c r="AC24" s="27">
        <f t="shared" si="1"/>
        <v>48</v>
      </c>
    </row>
    <row r="25" spans="1:29" ht="15.75" thickBot="1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</row>
    <row r="26" spans="1:29" ht="54.75" thickBot="1">
      <c r="A26" s="42" t="s">
        <v>78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</row>
    <row r="30" spans="1:12" ht="67.5" customHeight="1">
      <c r="A30" s="45" t="s">
        <v>121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</row>
    <row r="31" spans="1:29" ht="77.25">
      <c r="A31" s="18" t="s">
        <v>51</v>
      </c>
      <c r="B31" s="19" t="s">
        <v>52</v>
      </c>
      <c r="C31" s="19" t="s">
        <v>53</v>
      </c>
      <c r="D31" s="19" t="s">
        <v>54</v>
      </c>
      <c r="E31" s="20">
        <v>45111</v>
      </c>
      <c r="F31" s="21">
        <v>45112</v>
      </c>
      <c r="G31" s="21">
        <v>45113</v>
      </c>
      <c r="H31" s="21">
        <v>45114</v>
      </c>
      <c r="I31" s="20">
        <v>45117</v>
      </c>
      <c r="J31" s="21">
        <v>45118</v>
      </c>
      <c r="K31" s="21">
        <v>45119</v>
      </c>
      <c r="L31" s="21">
        <v>45120</v>
      </c>
      <c r="M31" s="21">
        <v>45121</v>
      </c>
      <c r="N31" s="20">
        <v>45124</v>
      </c>
      <c r="O31" s="21">
        <v>45125</v>
      </c>
      <c r="P31" s="21">
        <v>45126</v>
      </c>
      <c r="Q31" s="20">
        <v>45131</v>
      </c>
      <c r="R31" s="21">
        <v>45132</v>
      </c>
      <c r="S31" s="21">
        <v>45133</v>
      </c>
      <c r="T31" s="21">
        <v>45134</v>
      </c>
      <c r="U31" s="21">
        <v>45135</v>
      </c>
      <c r="V31" s="20">
        <v>45138</v>
      </c>
      <c r="W31" s="22">
        <v>45139</v>
      </c>
      <c r="X31" s="22">
        <v>45140</v>
      </c>
      <c r="Y31" s="22">
        <v>45141</v>
      </c>
      <c r="Z31" s="22">
        <v>45142</v>
      </c>
      <c r="AA31" s="20">
        <v>45146</v>
      </c>
      <c r="AB31" s="21">
        <v>45147</v>
      </c>
      <c r="AC31" s="14" t="s">
        <v>55</v>
      </c>
    </row>
    <row r="32" spans="1:29" ht="18.75">
      <c r="A32" s="28" t="s">
        <v>79</v>
      </c>
      <c r="B32" s="25">
        <v>3</v>
      </c>
      <c r="C32" s="25">
        <v>3</v>
      </c>
      <c r="D32" s="25">
        <f aca="true" t="shared" si="2" ref="D32:D53">C32*16</f>
        <v>48</v>
      </c>
      <c r="E32" s="30">
        <v>0</v>
      </c>
      <c r="F32" s="30">
        <v>0</v>
      </c>
      <c r="G32" s="30">
        <v>0</v>
      </c>
      <c r="H32" s="30">
        <v>3</v>
      </c>
      <c r="I32" s="30">
        <v>3</v>
      </c>
      <c r="J32" s="30">
        <v>3</v>
      </c>
      <c r="K32" s="30">
        <v>3</v>
      </c>
      <c r="L32" s="30">
        <v>3</v>
      </c>
      <c r="M32" s="30">
        <v>3</v>
      </c>
      <c r="N32" s="30">
        <v>3</v>
      </c>
      <c r="O32" s="30">
        <v>3</v>
      </c>
      <c r="P32" s="30">
        <v>3</v>
      </c>
      <c r="Q32" s="30">
        <v>3</v>
      </c>
      <c r="R32" s="30">
        <v>3</v>
      </c>
      <c r="S32" s="30">
        <v>3</v>
      </c>
      <c r="T32" s="30">
        <v>3</v>
      </c>
      <c r="U32" s="30">
        <v>3</v>
      </c>
      <c r="V32" s="30">
        <v>3</v>
      </c>
      <c r="W32" s="30">
        <v>3</v>
      </c>
      <c r="X32" s="30"/>
      <c r="Y32" s="30"/>
      <c r="Z32" s="30"/>
      <c r="AA32" s="30"/>
      <c r="AB32" s="31"/>
      <c r="AC32" s="15">
        <f>SUM(E32:AB32)</f>
        <v>48</v>
      </c>
    </row>
    <row r="33" spans="1:29" ht="18.75">
      <c r="A33" s="29" t="s">
        <v>80</v>
      </c>
      <c r="B33" s="25">
        <v>3</v>
      </c>
      <c r="C33" s="25">
        <v>4</v>
      </c>
      <c r="D33" s="25">
        <f t="shared" si="2"/>
        <v>64</v>
      </c>
      <c r="E33" s="32">
        <v>3</v>
      </c>
      <c r="F33" s="32">
        <v>3</v>
      </c>
      <c r="G33" s="32">
        <v>3</v>
      </c>
      <c r="H33" s="32">
        <v>3</v>
      </c>
      <c r="I33" s="32">
        <v>3</v>
      </c>
      <c r="J33" s="32">
        <v>3</v>
      </c>
      <c r="K33" s="32">
        <v>3</v>
      </c>
      <c r="L33" s="32">
        <v>3</v>
      </c>
      <c r="M33" s="32">
        <v>3</v>
      </c>
      <c r="N33" s="32">
        <v>3</v>
      </c>
      <c r="O33" s="32">
        <v>3</v>
      </c>
      <c r="P33" s="32">
        <v>3</v>
      </c>
      <c r="Q33" s="32">
        <v>3</v>
      </c>
      <c r="R33" s="32">
        <v>3</v>
      </c>
      <c r="S33" s="32">
        <v>3</v>
      </c>
      <c r="T33" s="32">
        <v>3</v>
      </c>
      <c r="U33" s="26">
        <v>2</v>
      </c>
      <c r="V33" s="26">
        <v>2</v>
      </c>
      <c r="W33" s="26">
        <v>2</v>
      </c>
      <c r="X33" s="26">
        <v>2</v>
      </c>
      <c r="Y33" s="26">
        <v>2</v>
      </c>
      <c r="Z33" s="26">
        <v>2</v>
      </c>
      <c r="AA33" s="26">
        <v>2</v>
      </c>
      <c r="AB33" s="26">
        <v>2</v>
      </c>
      <c r="AC33" s="15">
        <f aca="true" t="shared" si="3" ref="AC33:AC53">SUM(E33:AB33)</f>
        <v>64</v>
      </c>
    </row>
    <row r="34" spans="1:29" ht="18.75">
      <c r="A34" s="29" t="s">
        <v>81</v>
      </c>
      <c r="B34" s="25">
        <v>2</v>
      </c>
      <c r="C34" s="25">
        <v>3</v>
      </c>
      <c r="D34" s="25">
        <f t="shared" si="2"/>
        <v>48</v>
      </c>
      <c r="E34" s="26">
        <v>2</v>
      </c>
      <c r="F34" s="26">
        <v>2</v>
      </c>
      <c r="G34" s="26">
        <v>2</v>
      </c>
      <c r="H34" s="26">
        <v>2</v>
      </c>
      <c r="I34" s="26">
        <v>2</v>
      </c>
      <c r="J34" s="26">
        <v>2</v>
      </c>
      <c r="K34" s="26">
        <v>2</v>
      </c>
      <c r="L34" s="26">
        <v>2</v>
      </c>
      <c r="M34" s="26">
        <v>2</v>
      </c>
      <c r="N34" s="26">
        <v>2</v>
      </c>
      <c r="O34" s="26">
        <v>2</v>
      </c>
      <c r="P34" s="26">
        <v>2</v>
      </c>
      <c r="Q34" s="26">
        <v>2</v>
      </c>
      <c r="R34" s="26">
        <v>2</v>
      </c>
      <c r="S34" s="26">
        <v>2</v>
      </c>
      <c r="T34" s="26">
        <v>2</v>
      </c>
      <c r="U34" s="26">
        <v>2</v>
      </c>
      <c r="V34" s="26">
        <v>2</v>
      </c>
      <c r="W34" s="26">
        <v>2</v>
      </c>
      <c r="X34" s="26">
        <v>2</v>
      </c>
      <c r="Y34" s="26">
        <v>2</v>
      </c>
      <c r="Z34" s="26">
        <v>2</v>
      </c>
      <c r="AA34" s="26">
        <v>2</v>
      </c>
      <c r="AB34" s="26">
        <v>2</v>
      </c>
      <c r="AC34" s="15">
        <f t="shared" si="3"/>
        <v>48</v>
      </c>
    </row>
    <row r="35" spans="1:29" ht="18.75">
      <c r="A35" s="24" t="s">
        <v>82</v>
      </c>
      <c r="B35" s="25">
        <v>2</v>
      </c>
      <c r="C35" s="25">
        <v>3</v>
      </c>
      <c r="D35" s="25">
        <f t="shared" si="2"/>
        <v>48</v>
      </c>
      <c r="E35" s="26">
        <v>2</v>
      </c>
      <c r="F35" s="26">
        <v>2</v>
      </c>
      <c r="G35" s="26">
        <v>2</v>
      </c>
      <c r="H35" s="26">
        <v>2</v>
      </c>
      <c r="I35" s="26">
        <v>2</v>
      </c>
      <c r="J35" s="26">
        <v>2</v>
      </c>
      <c r="K35" s="26">
        <v>2</v>
      </c>
      <c r="L35" s="26">
        <v>2</v>
      </c>
      <c r="M35" s="26">
        <v>2</v>
      </c>
      <c r="N35" s="26">
        <v>2</v>
      </c>
      <c r="O35" s="26">
        <v>2</v>
      </c>
      <c r="P35" s="26">
        <v>2</v>
      </c>
      <c r="Q35" s="26">
        <v>2</v>
      </c>
      <c r="R35" s="26">
        <v>2</v>
      </c>
      <c r="S35" s="26">
        <v>2</v>
      </c>
      <c r="T35" s="26">
        <v>2</v>
      </c>
      <c r="U35" s="26">
        <v>2</v>
      </c>
      <c r="V35" s="26">
        <v>2</v>
      </c>
      <c r="W35" s="26">
        <v>2</v>
      </c>
      <c r="X35" s="26">
        <v>2</v>
      </c>
      <c r="Y35" s="26">
        <v>2</v>
      </c>
      <c r="Z35" s="26">
        <v>2</v>
      </c>
      <c r="AA35" s="26">
        <v>2</v>
      </c>
      <c r="AB35" s="26">
        <v>2</v>
      </c>
      <c r="AC35" s="15">
        <f t="shared" si="3"/>
        <v>48</v>
      </c>
    </row>
    <row r="36" spans="1:29" ht="18.75">
      <c r="A36" s="24" t="s">
        <v>83</v>
      </c>
      <c r="B36" s="25">
        <v>2</v>
      </c>
      <c r="C36" s="25">
        <v>3</v>
      </c>
      <c r="D36" s="25">
        <f t="shared" si="2"/>
        <v>48</v>
      </c>
      <c r="E36" s="26">
        <v>2</v>
      </c>
      <c r="F36" s="26">
        <v>2</v>
      </c>
      <c r="G36" s="26">
        <v>2</v>
      </c>
      <c r="H36" s="26">
        <v>2</v>
      </c>
      <c r="I36" s="26">
        <v>2</v>
      </c>
      <c r="J36" s="26">
        <v>2</v>
      </c>
      <c r="K36" s="26">
        <v>2</v>
      </c>
      <c r="L36" s="26">
        <v>2</v>
      </c>
      <c r="M36" s="26">
        <v>2</v>
      </c>
      <c r="N36" s="26">
        <v>2</v>
      </c>
      <c r="O36" s="26">
        <v>2</v>
      </c>
      <c r="P36" s="26">
        <v>2</v>
      </c>
      <c r="Q36" s="26">
        <v>2</v>
      </c>
      <c r="R36" s="26">
        <v>2</v>
      </c>
      <c r="S36" s="26">
        <v>2</v>
      </c>
      <c r="T36" s="26">
        <v>2</v>
      </c>
      <c r="U36" s="26">
        <v>2</v>
      </c>
      <c r="V36" s="26">
        <v>2</v>
      </c>
      <c r="W36" s="26">
        <v>2</v>
      </c>
      <c r="X36" s="26">
        <v>2</v>
      </c>
      <c r="Y36" s="26">
        <v>2</v>
      </c>
      <c r="Z36" s="26">
        <v>2</v>
      </c>
      <c r="AA36" s="26">
        <v>2</v>
      </c>
      <c r="AB36" s="26">
        <v>2</v>
      </c>
      <c r="AC36" s="15">
        <f t="shared" si="3"/>
        <v>48</v>
      </c>
    </row>
    <row r="37" spans="1:29" ht="18.75">
      <c r="A37" s="24" t="s">
        <v>84</v>
      </c>
      <c r="B37" s="25">
        <v>3</v>
      </c>
      <c r="C37" s="25">
        <v>3</v>
      </c>
      <c r="D37" s="25">
        <f t="shared" si="2"/>
        <v>48</v>
      </c>
      <c r="E37" s="26">
        <v>2</v>
      </c>
      <c r="F37" s="26">
        <v>2</v>
      </c>
      <c r="G37" s="26">
        <v>2</v>
      </c>
      <c r="H37" s="26">
        <v>2</v>
      </c>
      <c r="I37" s="26">
        <v>2</v>
      </c>
      <c r="J37" s="26">
        <v>2</v>
      </c>
      <c r="K37" s="26">
        <v>2</v>
      </c>
      <c r="L37" s="26">
        <v>2</v>
      </c>
      <c r="M37" s="26">
        <v>2</v>
      </c>
      <c r="N37" s="26">
        <v>2</v>
      </c>
      <c r="O37" s="26">
        <v>2</v>
      </c>
      <c r="P37" s="26">
        <v>2</v>
      </c>
      <c r="Q37" s="26">
        <v>2</v>
      </c>
      <c r="R37" s="26">
        <v>2</v>
      </c>
      <c r="S37" s="26">
        <v>2</v>
      </c>
      <c r="T37" s="26">
        <v>2</v>
      </c>
      <c r="U37" s="26">
        <v>2</v>
      </c>
      <c r="V37" s="26">
        <v>2</v>
      </c>
      <c r="W37" s="26">
        <v>2</v>
      </c>
      <c r="X37" s="26">
        <v>2</v>
      </c>
      <c r="Y37" s="26">
        <v>2</v>
      </c>
      <c r="Z37" s="26">
        <v>2</v>
      </c>
      <c r="AA37" s="26">
        <v>2</v>
      </c>
      <c r="AB37" s="26">
        <v>2</v>
      </c>
      <c r="AC37" s="15">
        <f t="shared" si="3"/>
        <v>48</v>
      </c>
    </row>
    <row r="38" spans="1:29" ht="18.75">
      <c r="A38" s="24" t="s">
        <v>85</v>
      </c>
      <c r="B38" s="25">
        <v>3</v>
      </c>
      <c r="C38" s="25">
        <v>3</v>
      </c>
      <c r="D38" s="25">
        <f t="shared" si="2"/>
        <v>48</v>
      </c>
      <c r="E38" s="26">
        <v>2</v>
      </c>
      <c r="F38" s="26">
        <v>2</v>
      </c>
      <c r="G38" s="26">
        <v>2</v>
      </c>
      <c r="H38" s="26">
        <v>2</v>
      </c>
      <c r="I38" s="26">
        <v>2</v>
      </c>
      <c r="J38" s="26">
        <v>2</v>
      </c>
      <c r="K38" s="26">
        <v>2</v>
      </c>
      <c r="L38" s="26">
        <v>2</v>
      </c>
      <c r="M38" s="26">
        <v>2</v>
      </c>
      <c r="N38" s="26">
        <v>2</v>
      </c>
      <c r="O38" s="26">
        <v>2</v>
      </c>
      <c r="P38" s="26">
        <v>2</v>
      </c>
      <c r="Q38" s="26">
        <v>2</v>
      </c>
      <c r="R38" s="26">
        <v>2</v>
      </c>
      <c r="S38" s="26">
        <v>2</v>
      </c>
      <c r="T38" s="26">
        <v>2</v>
      </c>
      <c r="U38" s="26">
        <v>2</v>
      </c>
      <c r="V38" s="26">
        <v>2</v>
      </c>
      <c r="W38" s="26">
        <v>2</v>
      </c>
      <c r="X38" s="26">
        <v>2</v>
      </c>
      <c r="Y38" s="26">
        <v>2</v>
      </c>
      <c r="Z38" s="26">
        <v>2</v>
      </c>
      <c r="AA38" s="26">
        <v>2</v>
      </c>
      <c r="AB38" s="26">
        <v>2</v>
      </c>
      <c r="AC38" s="15">
        <f t="shared" si="3"/>
        <v>48</v>
      </c>
    </row>
    <row r="39" spans="1:29" ht="18.75">
      <c r="A39" s="24" t="s">
        <v>86</v>
      </c>
      <c r="B39" s="25">
        <v>3</v>
      </c>
      <c r="C39" s="25">
        <v>3</v>
      </c>
      <c r="D39" s="25">
        <f t="shared" si="2"/>
        <v>48</v>
      </c>
      <c r="E39" s="26">
        <v>2</v>
      </c>
      <c r="F39" s="26">
        <v>2</v>
      </c>
      <c r="G39" s="26">
        <v>2</v>
      </c>
      <c r="H39" s="26">
        <v>2</v>
      </c>
      <c r="I39" s="26">
        <v>2</v>
      </c>
      <c r="J39" s="26">
        <v>2</v>
      </c>
      <c r="K39" s="26">
        <v>2</v>
      </c>
      <c r="L39" s="26">
        <v>2</v>
      </c>
      <c r="M39" s="26">
        <v>2</v>
      </c>
      <c r="N39" s="26">
        <v>2</v>
      </c>
      <c r="O39" s="26">
        <v>2</v>
      </c>
      <c r="P39" s="26">
        <v>2</v>
      </c>
      <c r="Q39" s="26">
        <v>2</v>
      </c>
      <c r="R39" s="26">
        <v>2</v>
      </c>
      <c r="S39" s="26">
        <v>2</v>
      </c>
      <c r="T39" s="26">
        <v>2</v>
      </c>
      <c r="U39" s="26">
        <v>2</v>
      </c>
      <c r="V39" s="26">
        <v>2</v>
      </c>
      <c r="W39" s="26">
        <v>2</v>
      </c>
      <c r="X39" s="26">
        <v>2</v>
      </c>
      <c r="Y39" s="26">
        <v>2</v>
      </c>
      <c r="Z39" s="26">
        <v>2</v>
      </c>
      <c r="AA39" s="26">
        <v>2</v>
      </c>
      <c r="AB39" s="26">
        <v>2</v>
      </c>
      <c r="AC39" s="15">
        <f t="shared" si="3"/>
        <v>48</v>
      </c>
    </row>
    <row r="40" spans="1:29" ht="18.75">
      <c r="A40" s="24" t="s">
        <v>87</v>
      </c>
      <c r="B40" s="25">
        <v>3</v>
      </c>
      <c r="C40" s="25">
        <v>3</v>
      </c>
      <c r="D40" s="25">
        <f t="shared" si="2"/>
        <v>48</v>
      </c>
      <c r="E40" s="26">
        <v>2</v>
      </c>
      <c r="F40" s="26">
        <v>2</v>
      </c>
      <c r="G40" s="26">
        <v>2</v>
      </c>
      <c r="H40" s="26">
        <v>2</v>
      </c>
      <c r="I40" s="26">
        <v>2</v>
      </c>
      <c r="J40" s="26">
        <v>2</v>
      </c>
      <c r="K40" s="26">
        <v>2</v>
      </c>
      <c r="L40" s="26">
        <v>2</v>
      </c>
      <c r="M40" s="26">
        <v>2</v>
      </c>
      <c r="N40" s="26">
        <v>2</v>
      </c>
      <c r="O40" s="26">
        <v>2</v>
      </c>
      <c r="P40" s="26">
        <v>2</v>
      </c>
      <c r="Q40" s="26">
        <v>2</v>
      </c>
      <c r="R40" s="26">
        <v>2</v>
      </c>
      <c r="S40" s="26">
        <v>2</v>
      </c>
      <c r="T40" s="26">
        <v>2</v>
      </c>
      <c r="U40" s="26">
        <v>2</v>
      </c>
      <c r="V40" s="26">
        <v>2</v>
      </c>
      <c r="W40" s="26">
        <v>2</v>
      </c>
      <c r="X40" s="26">
        <v>2</v>
      </c>
      <c r="Y40" s="26">
        <v>2</v>
      </c>
      <c r="Z40" s="26">
        <v>2</v>
      </c>
      <c r="AA40" s="26">
        <v>2</v>
      </c>
      <c r="AB40" s="26">
        <v>2</v>
      </c>
      <c r="AC40" s="15">
        <f t="shared" si="3"/>
        <v>48</v>
      </c>
    </row>
    <row r="41" spans="1:29" ht="18.75">
      <c r="A41" s="24" t="s">
        <v>88</v>
      </c>
      <c r="B41" s="25">
        <v>3</v>
      </c>
      <c r="C41" s="25">
        <v>3</v>
      </c>
      <c r="D41" s="25">
        <f t="shared" si="2"/>
        <v>48</v>
      </c>
      <c r="E41" s="26">
        <v>2</v>
      </c>
      <c r="F41" s="26">
        <v>2</v>
      </c>
      <c r="G41" s="26">
        <v>2</v>
      </c>
      <c r="H41" s="26">
        <v>2</v>
      </c>
      <c r="I41" s="26">
        <v>2</v>
      </c>
      <c r="J41" s="26">
        <v>2</v>
      </c>
      <c r="K41" s="26">
        <v>2</v>
      </c>
      <c r="L41" s="26">
        <v>2</v>
      </c>
      <c r="M41" s="26">
        <v>2</v>
      </c>
      <c r="N41" s="26">
        <v>2</v>
      </c>
      <c r="O41" s="26">
        <v>2</v>
      </c>
      <c r="P41" s="26">
        <v>2</v>
      </c>
      <c r="Q41" s="26">
        <v>2</v>
      </c>
      <c r="R41" s="26">
        <v>2</v>
      </c>
      <c r="S41" s="26">
        <v>2</v>
      </c>
      <c r="T41" s="26">
        <v>2</v>
      </c>
      <c r="U41" s="26">
        <v>2</v>
      </c>
      <c r="V41" s="26">
        <v>2</v>
      </c>
      <c r="W41" s="26">
        <v>2</v>
      </c>
      <c r="X41" s="26">
        <v>2</v>
      </c>
      <c r="Y41" s="26">
        <v>2</v>
      </c>
      <c r="Z41" s="26">
        <v>2</v>
      </c>
      <c r="AA41" s="26">
        <v>2</v>
      </c>
      <c r="AB41" s="26">
        <v>2</v>
      </c>
      <c r="AC41" s="15">
        <f t="shared" si="3"/>
        <v>48</v>
      </c>
    </row>
    <row r="42" spans="1:29" ht="18.75">
      <c r="A42" s="24" t="s">
        <v>89</v>
      </c>
      <c r="B42" s="25">
        <v>2</v>
      </c>
      <c r="C42" s="25">
        <v>3</v>
      </c>
      <c r="D42" s="25">
        <f t="shared" si="2"/>
        <v>48</v>
      </c>
      <c r="E42" s="26">
        <v>2</v>
      </c>
      <c r="F42" s="26">
        <v>2</v>
      </c>
      <c r="G42" s="26">
        <v>2</v>
      </c>
      <c r="H42" s="26">
        <v>2</v>
      </c>
      <c r="I42" s="26">
        <v>2</v>
      </c>
      <c r="J42" s="26">
        <v>2</v>
      </c>
      <c r="K42" s="26">
        <v>2</v>
      </c>
      <c r="L42" s="26">
        <v>2</v>
      </c>
      <c r="M42" s="26">
        <v>2</v>
      </c>
      <c r="N42" s="26">
        <v>2</v>
      </c>
      <c r="O42" s="26">
        <v>2</v>
      </c>
      <c r="P42" s="26">
        <v>2</v>
      </c>
      <c r="Q42" s="26">
        <v>2</v>
      </c>
      <c r="R42" s="26">
        <v>2</v>
      </c>
      <c r="S42" s="26">
        <v>2</v>
      </c>
      <c r="T42" s="26">
        <v>2</v>
      </c>
      <c r="U42" s="26">
        <v>2</v>
      </c>
      <c r="V42" s="26">
        <v>2</v>
      </c>
      <c r="W42" s="26">
        <v>2</v>
      </c>
      <c r="X42" s="26">
        <v>2</v>
      </c>
      <c r="Y42" s="26">
        <v>2</v>
      </c>
      <c r="Z42" s="26">
        <v>2</v>
      </c>
      <c r="AA42" s="26">
        <v>2</v>
      </c>
      <c r="AB42" s="26">
        <v>2</v>
      </c>
      <c r="AC42" s="15">
        <f t="shared" si="3"/>
        <v>48</v>
      </c>
    </row>
    <row r="43" spans="1:29" ht="18.75">
      <c r="A43" s="24" t="s">
        <v>90</v>
      </c>
      <c r="B43" s="25">
        <v>2</v>
      </c>
      <c r="C43" s="25">
        <v>3</v>
      </c>
      <c r="D43" s="25">
        <f t="shared" si="2"/>
        <v>48</v>
      </c>
      <c r="E43" s="26">
        <v>2</v>
      </c>
      <c r="F43" s="26">
        <v>2</v>
      </c>
      <c r="G43" s="26">
        <v>2</v>
      </c>
      <c r="H43" s="26">
        <v>2</v>
      </c>
      <c r="I43" s="26">
        <v>2</v>
      </c>
      <c r="J43" s="26">
        <v>2</v>
      </c>
      <c r="K43" s="26">
        <v>2</v>
      </c>
      <c r="L43" s="26">
        <v>2</v>
      </c>
      <c r="M43" s="26">
        <v>2</v>
      </c>
      <c r="N43" s="26">
        <v>2</v>
      </c>
      <c r="O43" s="26">
        <v>2</v>
      </c>
      <c r="P43" s="26">
        <v>2</v>
      </c>
      <c r="Q43" s="26">
        <v>2</v>
      </c>
      <c r="R43" s="26">
        <v>2</v>
      </c>
      <c r="S43" s="26">
        <v>2</v>
      </c>
      <c r="T43" s="26">
        <v>2</v>
      </c>
      <c r="U43" s="26">
        <v>2</v>
      </c>
      <c r="V43" s="26">
        <v>2</v>
      </c>
      <c r="W43" s="26">
        <v>2</v>
      </c>
      <c r="X43" s="26">
        <v>2</v>
      </c>
      <c r="Y43" s="26">
        <v>2</v>
      </c>
      <c r="Z43" s="26">
        <v>2</v>
      </c>
      <c r="AA43" s="26">
        <v>2</v>
      </c>
      <c r="AB43" s="26">
        <v>2</v>
      </c>
      <c r="AC43" s="15">
        <f t="shared" si="3"/>
        <v>48</v>
      </c>
    </row>
    <row r="44" spans="1:29" ht="18.75">
      <c r="A44" s="24" t="s">
        <v>91</v>
      </c>
      <c r="B44" s="25">
        <v>2</v>
      </c>
      <c r="C44" s="25">
        <v>3</v>
      </c>
      <c r="D44" s="25">
        <f t="shared" si="2"/>
        <v>48</v>
      </c>
      <c r="E44" s="26">
        <v>2</v>
      </c>
      <c r="F44" s="26">
        <v>2</v>
      </c>
      <c r="G44" s="26">
        <v>2</v>
      </c>
      <c r="H44" s="26">
        <v>2</v>
      </c>
      <c r="I44" s="26">
        <v>2</v>
      </c>
      <c r="J44" s="26">
        <v>2</v>
      </c>
      <c r="K44" s="26">
        <v>2</v>
      </c>
      <c r="L44" s="26">
        <v>2</v>
      </c>
      <c r="M44" s="26">
        <v>2</v>
      </c>
      <c r="N44" s="26">
        <v>2</v>
      </c>
      <c r="O44" s="26">
        <v>2</v>
      </c>
      <c r="P44" s="26">
        <v>2</v>
      </c>
      <c r="Q44" s="26">
        <v>2</v>
      </c>
      <c r="R44" s="26">
        <v>2</v>
      </c>
      <c r="S44" s="26">
        <v>2</v>
      </c>
      <c r="T44" s="26">
        <v>2</v>
      </c>
      <c r="U44" s="26">
        <v>2</v>
      </c>
      <c r="V44" s="26">
        <v>2</v>
      </c>
      <c r="W44" s="26">
        <v>2</v>
      </c>
      <c r="X44" s="26">
        <v>2</v>
      </c>
      <c r="Y44" s="26">
        <v>2</v>
      </c>
      <c r="Z44" s="26">
        <v>2</v>
      </c>
      <c r="AA44" s="26">
        <v>2</v>
      </c>
      <c r="AB44" s="26">
        <v>2</v>
      </c>
      <c r="AC44" s="15">
        <f t="shared" si="3"/>
        <v>48</v>
      </c>
    </row>
    <row r="45" spans="1:29" ht="18.75">
      <c r="A45" s="29" t="s">
        <v>92</v>
      </c>
      <c r="B45" s="25">
        <v>3</v>
      </c>
      <c r="C45" s="25">
        <v>4</v>
      </c>
      <c r="D45" s="25">
        <f t="shared" si="2"/>
        <v>64</v>
      </c>
      <c r="E45" s="32">
        <v>3</v>
      </c>
      <c r="F45" s="32">
        <v>3</v>
      </c>
      <c r="G45" s="32">
        <v>3</v>
      </c>
      <c r="H45" s="32">
        <v>3</v>
      </c>
      <c r="I45" s="32">
        <v>3</v>
      </c>
      <c r="J45" s="32">
        <v>3</v>
      </c>
      <c r="K45" s="32">
        <v>3</v>
      </c>
      <c r="L45" s="32">
        <v>3</v>
      </c>
      <c r="M45" s="32">
        <v>3</v>
      </c>
      <c r="N45" s="32">
        <v>3</v>
      </c>
      <c r="O45" s="32">
        <v>3</v>
      </c>
      <c r="P45" s="32">
        <v>3</v>
      </c>
      <c r="Q45" s="32">
        <v>3</v>
      </c>
      <c r="R45" s="32">
        <v>3</v>
      </c>
      <c r="S45" s="32">
        <v>3</v>
      </c>
      <c r="T45" s="32">
        <v>3</v>
      </c>
      <c r="U45" s="26">
        <v>2</v>
      </c>
      <c r="V45" s="26">
        <v>2</v>
      </c>
      <c r="W45" s="26">
        <v>2</v>
      </c>
      <c r="X45" s="26">
        <v>2</v>
      </c>
      <c r="Y45" s="26">
        <v>2</v>
      </c>
      <c r="Z45" s="26">
        <v>2</v>
      </c>
      <c r="AA45" s="26">
        <v>2</v>
      </c>
      <c r="AB45" s="26">
        <v>2</v>
      </c>
      <c r="AC45" s="15">
        <f t="shared" si="3"/>
        <v>64</v>
      </c>
    </row>
    <row r="46" spans="1:29" ht="18.75">
      <c r="A46" s="24" t="s">
        <v>93</v>
      </c>
      <c r="B46" s="25">
        <v>3</v>
      </c>
      <c r="C46" s="25">
        <v>3</v>
      </c>
      <c r="D46" s="25">
        <f t="shared" si="2"/>
        <v>48</v>
      </c>
      <c r="E46" s="26">
        <v>2</v>
      </c>
      <c r="F46" s="26">
        <v>2</v>
      </c>
      <c r="G46" s="26">
        <v>2</v>
      </c>
      <c r="H46" s="26">
        <v>2</v>
      </c>
      <c r="I46" s="26">
        <v>2</v>
      </c>
      <c r="J46" s="26">
        <v>2</v>
      </c>
      <c r="K46" s="26">
        <v>2</v>
      </c>
      <c r="L46" s="26">
        <v>2</v>
      </c>
      <c r="M46" s="26">
        <v>2</v>
      </c>
      <c r="N46" s="26">
        <v>2</v>
      </c>
      <c r="O46" s="26">
        <v>2</v>
      </c>
      <c r="P46" s="26">
        <v>2</v>
      </c>
      <c r="Q46" s="26">
        <v>2</v>
      </c>
      <c r="R46" s="26">
        <v>2</v>
      </c>
      <c r="S46" s="26">
        <v>2</v>
      </c>
      <c r="T46" s="26">
        <v>2</v>
      </c>
      <c r="U46" s="26">
        <v>2</v>
      </c>
      <c r="V46" s="26">
        <v>2</v>
      </c>
      <c r="W46" s="26">
        <v>2</v>
      </c>
      <c r="X46" s="26">
        <v>2</v>
      </c>
      <c r="Y46" s="26">
        <v>2</v>
      </c>
      <c r="Z46" s="26">
        <v>2</v>
      </c>
      <c r="AA46" s="26">
        <v>2</v>
      </c>
      <c r="AB46" s="26">
        <v>2</v>
      </c>
      <c r="AC46" s="15">
        <f t="shared" si="3"/>
        <v>48</v>
      </c>
    </row>
    <row r="47" spans="1:29" ht="18.75">
      <c r="A47" s="29" t="s">
        <v>94</v>
      </c>
      <c r="B47" s="25">
        <v>3</v>
      </c>
      <c r="C47" s="25">
        <v>3</v>
      </c>
      <c r="D47" s="25">
        <f t="shared" si="2"/>
        <v>48</v>
      </c>
      <c r="E47" s="26">
        <v>2</v>
      </c>
      <c r="F47" s="26">
        <v>2</v>
      </c>
      <c r="G47" s="26">
        <v>2</v>
      </c>
      <c r="H47" s="26">
        <v>2</v>
      </c>
      <c r="I47" s="26">
        <v>2</v>
      </c>
      <c r="J47" s="26">
        <v>2</v>
      </c>
      <c r="K47" s="26">
        <v>2</v>
      </c>
      <c r="L47" s="26">
        <v>2</v>
      </c>
      <c r="M47" s="26">
        <v>2</v>
      </c>
      <c r="N47" s="26">
        <v>2</v>
      </c>
      <c r="O47" s="26">
        <v>2</v>
      </c>
      <c r="P47" s="26">
        <v>2</v>
      </c>
      <c r="Q47" s="26">
        <v>2</v>
      </c>
      <c r="R47" s="26">
        <v>2</v>
      </c>
      <c r="S47" s="26">
        <v>2</v>
      </c>
      <c r="T47" s="26">
        <v>2</v>
      </c>
      <c r="U47" s="26">
        <v>2</v>
      </c>
      <c r="V47" s="26">
        <v>2</v>
      </c>
      <c r="W47" s="26">
        <v>2</v>
      </c>
      <c r="X47" s="26">
        <v>2</v>
      </c>
      <c r="Y47" s="26">
        <v>2</v>
      </c>
      <c r="Z47" s="26">
        <v>2</v>
      </c>
      <c r="AA47" s="26">
        <v>2</v>
      </c>
      <c r="AB47" s="26">
        <v>2</v>
      </c>
      <c r="AC47" s="15">
        <f t="shared" si="3"/>
        <v>48</v>
      </c>
    </row>
    <row r="48" spans="1:29" ht="18.75">
      <c r="A48" s="24" t="s">
        <v>95</v>
      </c>
      <c r="B48" s="33">
        <v>3</v>
      </c>
      <c r="C48" s="25">
        <v>3</v>
      </c>
      <c r="D48" s="25">
        <f t="shared" si="2"/>
        <v>48</v>
      </c>
      <c r="E48" s="26">
        <v>2</v>
      </c>
      <c r="F48" s="26">
        <v>2</v>
      </c>
      <c r="G48" s="26">
        <v>2</v>
      </c>
      <c r="H48" s="26">
        <v>2</v>
      </c>
      <c r="I48" s="26">
        <v>2</v>
      </c>
      <c r="J48" s="26">
        <v>2</v>
      </c>
      <c r="K48" s="26">
        <v>2</v>
      </c>
      <c r="L48" s="26">
        <v>2</v>
      </c>
      <c r="M48" s="26">
        <v>2</v>
      </c>
      <c r="N48" s="26">
        <v>2</v>
      </c>
      <c r="O48" s="26">
        <v>2</v>
      </c>
      <c r="P48" s="26">
        <v>2</v>
      </c>
      <c r="Q48" s="26">
        <v>2</v>
      </c>
      <c r="R48" s="26">
        <v>2</v>
      </c>
      <c r="S48" s="26">
        <v>2</v>
      </c>
      <c r="T48" s="26">
        <v>2</v>
      </c>
      <c r="U48" s="26">
        <v>2</v>
      </c>
      <c r="V48" s="26">
        <v>2</v>
      </c>
      <c r="W48" s="26">
        <v>2</v>
      </c>
      <c r="X48" s="26">
        <v>2</v>
      </c>
      <c r="Y48" s="26">
        <v>2</v>
      </c>
      <c r="Z48" s="26">
        <v>2</v>
      </c>
      <c r="AA48" s="26">
        <v>2</v>
      </c>
      <c r="AB48" s="26">
        <v>2</v>
      </c>
      <c r="AC48" s="15">
        <f t="shared" si="3"/>
        <v>48</v>
      </c>
    </row>
    <row r="49" spans="1:29" ht="18.75">
      <c r="A49" s="24" t="s">
        <v>96</v>
      </c>
      <c r="B49" s="33">
        <v>3</v>
      </c>
      <c r="C49" s="25">
        <v>3</v>
      </c>
      <c r="D49" s="25">
        <f t="shared" si="2"/>
        <v>48</v>
      </c>
      <c r="E49" s="26">
        <v>2</v>
      </c>
      <c r="F49" s="26">
        <v>2</v>
      </c>
      <c r="G49" s="26">
        <v>2</v>
      </c>
      <c r="H49" s="26">
        <v>2</v>
      </c>
      <c r="I49" s="26">
        <v>2</v>
      </c>
      <c r="J49" s="26">
        <v>2</v>
      </c>
      <c r="K49" s="26">
        <v>2</v>
      </c>
      <c r="L49" s="26">
        <v>2</v>
      </c>
      <c r="M49" s="26">
        <v>2</v>
      </c>
      <c r="N49" s="26">
        <v>2</v>
      </c>
      <c r="O49" s="26">
        <v>2</v>
      </c>
      <c r="P49" s="26">
        <v>2</v>
      </c>
      <c r="Q49" s="26">
        <v>2</v>
      </c>
      <c r="R49" s="26">
        <v>2</v>
      </c>
      <c r="S49" s="26">
        <v>2</v>
      </c>
      <c r="T49" s="26">
        <v>2</v>
      </c>
      <c r="U49" s="26">
        <v>2</v>
      </c>
      <c r="V49" s="26">
        <v>2</v>
      </c>
      <c r="W49" s="26">
        <v>2</v>
      </c>
      <c r="X49" s="26">
        <v>2</v>
      </c>
      <c r="Y49" s="26">
        <v>2</v>
      </c>
      <c r="Z49" s="26">
        <v>2</v>
      </c>
      <c r="AA49" s="26">
        <v>2</v>
      </c>
      <c r="AB49" s="26">
        <v>2</v>
      </c>
      <c r="AC49" s="15">
        <f t="shared" si="3"/>
        <v>48</v>
      </c>
    </row>
    <row r="50" spans="1:29" ht="18.75">
      <c r="A50" s="24" t="s">
        <v>9</v>
      </c>
      <c r="B50" s="25">
        <v>2</v>
      </c>
      <c r="C50" s="25">
        <v>3</v>
      </c>
      <c r="D50" s="25">
        <f t="shared" si="2"/>
        <v>48</v>
      </c>
      <c r="E50" s="26">
        <v>2</v>
      </c>
      <c r="F50" s="26">
        <v>2</v>
      </c>
      <c r="G50" s="26">
        <v>2</v>
      </c>
      <c r="H50" s="26">
        <v>2</v>
      </c>
      <c r="I50" s="26">
        <v>2</v>
      </c>
      <c r="J50" s="26">
        <v>2</v>
      </c>
      <c r="K50" s="26">
        <v>2</v>
      </c>
      <c r="L50" s="26">
        <v>2</v>
      </c>
      <c r="M50" s="26">
        <v>2</v>
      </c>
      <c r="N50" s="26">
        <v>2</v>
      </c>
      <c r="O50" s="26">
        <v>2</v>
      </c>
      <c r="P50" s="26">
        <v>2</v>
      </c>
      <c r="Q50" s="26">
        <v>2</v>
      </c>
      <c r="R50" s="26">
        <v>2</v>
      </c>
      <c r="S50" s="26">
        <v>2</v>
      </c>
      <c r="T50" s="26">
        <v>2</v>
      </c>
      <c r="U50" s="26">
        <v>2</v>
      </c>
      <c r="V50" s="26">
        <v>2</v>
      </c>
      <c r="W50" s="26">
        <v>2</v>
      </c>
      <c r="X50" s="26">
        <v>2</v>
      </c>
      <c r="Y50" s="26">
        <v>2</v>
      </c>
      <c r="Z50" s="26">
        <v>2</v>
      </c>
      <c r="AA50" s="26">
        <v>2</v>
      </c>
      <c r="AB50" s="26">
        <v>2</v>
      </c>
      <c r="AC50" s="15">
        <f t="shared" si="3"/>
        <v>48</v>
      </c>
    </row>
    <row r="51" spans="1:29" ht="18.75">
      <c r="A51" s="29" t="s">
        <v>97</v>
      </c>
      <c r="B51" s="25">
        <v>3</v>
      </c>
      <c r="C51" s="25">
        <v>3</v>
      </c>
      <c r="D51" s="25">
        <f t="shared" si="2"/>
        <v>48</v>
      </c>
      <c r="E51" s="26">
        <v>2</v>
      </c>
      <c r="F51" s="26">
        <v>2</v>
      </c>
      <c r="G51" s="26">
        <v>2</v>
      </c>
      <c r="H51" s="26">
        <v>2</v>
      </c>
      <c r="I51" s="26">
        <v>2</v>
      </c>
      <c r="J51" s="26">
        <v>2</v>
      </c>
      <c r="K51" s="26">
        <v>2</v>
      </c>
      <c r="L51" s="26">
        <v>2</v>
      </c>
      <c r="M51" s="26">
        <v>2</v>
      </c>
      <c r="N51" s="26">
        <v>2</v>
      </c>
      <c r="O51" s="26">
        <v>2</v>
      </c>
      <c r="P51" s="26">
        <v>2</v>
      </c>
      <c r="Q51" s="26">
        <v>2</v>
      </c>
      <c r="R51" s="26">
        <v>2</v>
      </c>
      <c r="S51" s="26">
        <v>2</v>
      </c>
      <c r="T51" s="26">
        <v>2</v>
      </c>
      <c r="U51" s="26">
        <v>2</v>
      </c>
      <c r="V51" s="26">
        <v>2</v>
      </c>
      <c r="W51" s="26">
        <v>2</v>
      </c>
      <c r="X51" s="26">
        <v>2</v>
      </c>
      <c r="Y51" s="26">
        <v>2</v>
      </c>
      <c r="Z51" s="26">
        <v>2</v>
      </c>
      <c r="AA51" s="26">
        <v>2</v>
      </c>
      <c r="AB51" s="26">
        <v>2</v>
      </c>
      <c r="AC51" s="15">
        <f t="shared" si="3"/>
        <v>48</v>
      </c>
    </row>
    <row r="52" spans="1:29" ht="18.75">
      <c r="A52" s="24" t="s">
        <v>98</v>
      </c>
      <c r="B52" s="25">
        <v>2</v>
      </c>
      <c r="C52" s="25">
        <v>3</v>
      </c>
      <c r="D52" s="25">
        <f t="shared" si="2"/>
        <v>48</v>
      </c>
      <c r="E52" s="26">
        <v>2</v>
      </c>
      <c r="F52" s="26">
        <v>2</v>
      </c>
      <c r="G52" s="26">
        <v>2</v>
      </c>
      <c r="H52" s="26">
        <v>2</v>
      </c>
      <c r="I52" s="26">
        <v>2</v>
      </c>
      <c r="J52" s="26">
        <v>2</v>
      </c>
      <c r="K52" s="26">
        <v>2</v>
      </c>
      <c r="L52" s="26">
        <v>2</v>
      </c>
      <c r="M52" s="26">
        <v>2</v>
      </c>
      <c r="N52" s="26">
        <v>2</v>
      </c>
      <c r="O52" s="26">
        <v>2</v>
      </c>
      <c r="P52" s="26">
        <v>2</v>
      </c>
      <c r="Q52" s="26">
        <v>2</v>
      </c>
      <c r="R52" s="26">
        <v>2</v>
      </c>
      <c r="S52" s="26">
        <v>2</v>
      </c>
      <c r="T52" s="26">
        <v>2</v>
      </c>
      <c r="U52" s="26">
        <v>2</v>
      </c>
      <c r="V52" s="26">
        <v>2</v>
      </c>
      <c r="W52" s="26">
        <v>2</v>
      </c>
      <c r="X52" s="26">
        <v>2</v>
      </c>
      <c r="Y52" s="26">
        <v>2</v>
      </c>
      <c r="Z52" s="26">
        <v>2</v>
      </c>
      <c r="AA52" s="26">
        <v>2</v>
      </c>
      <c r="AB52" s="26">
        <v>2</v>
      </c>
      <c r="AC52" s="15">
        <f t="shared" si="3"/>
        <v>48</v>
      </c>
    </row>
    <row r="53" spans="1:29" ht="18.75">
      <c r="A53" s="29" t="s">
        <v>99</v>
      </c>
      <c r="B53" s="25">
        <v>3</v>
      </c>
      <c r="C53" s="25">
        <v>3</v>
      </c>
      <c r="D53" s="25">
        <f t="shared" si="2"/>
        <v>48</v>
      </c>
      <c r="E53" s="26">
        <v>2</v>
      </c>
      <c r="F53" s="26">
        <v>2</v>
      </c>
      <c r="G53" s="26">
        <v>2</v>
      </c>
      <c r="H53" s="26">
        <v>2</v>
      </c>
      <c r="I53" s="26">
        <v>2</v>
      </c>
      <c r="J53" s="26">
        <v>2</v>
      </c>
      <c r="K53" s="26">
        <v>2</v>
      </c>
      <c r="L53" s="26">
        <v>2</v>
      </c>
      <c r="M53" s="26">
        <v>2</v>
      </c>
      <c r="N53" s="26">
        <v>2</v>
      </c>
      <c r="O53" s="26">
        <v>2</v>
      </c>
      <c r="P53" s="26">
        <v>2</v>
      </c>
      <c r="Q53" s="26">
        <v>2</v>
      </c>
      <c r="R53" s="26">
        <v>2</v>
      </c>
      <c r="S53" s="26">
        <v>2</v>
      </c>
      <c r="T53" s="26">
        <v>2</v>
      </c>
      <c r="U53" s="26">
        <v>2</v>
      </c>
      <c r="V53" s="26">
        <v>2</v>
      </c>
      <c r="W53" s="26">
        <v>2</v>
      </c>
      <c r="X53" s="26">
        <v>2</v>
      </c>
      <c r="Y53" s="26">
        <v>2</v>
      </c>
      <c r="Z53" s="26">
        <v>2</v>
      </c>
      <c r="AA53" s="26">
        <v>2</v>
      </c>
      <c r="AB53" s="26">
        <v>2</v>
      </c>
      <c r="AC53" s="15">
        <f t="shared" si="3"/>
        <v>48</v>
      </c>
    </row>
    <row r="54" spans="1:29" ht="19.5" thickBot="1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16"/>
    </row>
    <row r="55" spans="1:29" ht="57" thickBot="1">
      <c r="A55" s="41" t="s">
        <v>100</v>
      </c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16"/>
    </row>
    <row r="56" spans="1:29" ht="113.25" thickBot="1">
      <c r="A56" s="40" t="s">
        <v>101</v>
      </c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16"/>
    </row>
    <row r="57" spans="1:29" ht="75.75" thickBot="1">
      <c r="A57" s="35" t="s">
        <v>102</v>
      </c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16"/>
    </row>
    <row r="58" spans="1:28" ht="18.7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</row>
    <row r="59" spans="1:28" ht="18.7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</row>
    <row r="60" spans="1:28" ht="18.7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</row>
    <row r="61" spans="1:28" ht="18.7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</row>
    <row r="62" spans="1:28" ht="18.7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</row>
    <row r="63" spans="1:28" ht="18.7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</row>
    <row r="64" spans="1:28" ht="18.7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</row>
    <row r="65" spans="1:28" ht="18.7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</row>
    <row r="66" spans="1:28" ht="18.7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</row>
    <row r="67" spans="1:28" ht="18.7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</row>
    <row r="68" spans="1:28" ht="18.7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</row>
    <row r="69" spans="1:28" ht="18.7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</row>
    <row r="70" spans="1:28" ht="18.7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</row>
    <row r="71" spans="1:28" ht="18.7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</row>
    <row r="72" spans="1:28" ht="18.7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</row>
    <row r="73" spans="1:28" ht="18.7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</row>
    <row r="74" spans="1:28" ht="18.7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</row>
    <row r="75" spans="1:28" ht="18.7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</row>
    <row r="76" spans="1:28" ht="18.7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</row>
    <row r="77" spans="1:28" ht="18.7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</row>
    <row r="78" spans="1:28" ht="18.7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</row>
    <row r="79" spans="1:28" ht="18.7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</row>
    <row r="80" spans="1:28" ht="18.7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</row>
    <row r="81" spans="1:28" ht="18.7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</row>
    <row r="82" spans="1:28" ht="18.7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</row>
    <row r="83" spans="1:28" ht="18.7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</row>
    <row r="84" spans="1:28" ht="18.7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</row>
    <row r="85" spans="1:28" ht="18.7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</row>
    <row r="86" spans="1:28" ht="18.7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</row>
    <row r="87" spans="1:28" ht="18.7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</row>
    <row r="88" spans="1:28" ht="18.7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</row>
    <row r="89" spans="1:28" ht="18.7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</row>
    <row r="90" spans="1:28" ht="18.7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</row>
    <row r="91" spans="1:28" ht="18.7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</row>
    <row r="92" spans="1:28" ht="18.7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</row>
  </sheetData>
  <sheetProtection/>
  <mergeCells count="2">
    <mergeCell ref="A1:K1"/>
    <mergeCell ref="A30:L30"/>
  </mergeCells>
  <printOptions/>
  <pageMargins left="0.7" right="0.7" top="0.75" bottom="0.75" header="0.3" footer="0.3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6"/>
  <sheetViews>
    <sheetView showGridLines="0" zoomScalePageLayoutView="0" workbookViewId="0" topLeftCell="A1">
      <selection activeCell="D19" sqref="D19"/>
    </sheetView>
  </sheetViews>
  <sheetFormatPr defaultColWidth="11.421875" defaultRowHeight="15"/>
  <cols>
    <col min="2" max="2" width="44.8515625" style="0" bestFit="1" customWidth="1"/>
    <col min="3" max="3" width="15.8515625" style="1" customWidth="1"/>
    <col min="4" max="4" width="26.8515625" style="0" bestFit="1" customWidth="1"/>
    <col min="5" max="5" width="40.28125" style="0" bestFit="1" customWidth="1"/>
    <col min="6" max="6" width="19.8515625" style="0" customWidth="1"/>
    <col min="7" max="7" width="32.57421875" style="0" bestFit="1" customWidth="1"/>
    <col min="8" max="8" width="3.00390625" style="0" bestFit="1" customWidth="1"/>
  </cols>
  <sheetData>
    <row r="1" spans="2:7" ht="18.75" customHeight="1">
      <c r="B1" s="46" t="s">
        <v>48</v>
      </c>
      <c r="C1" s="46"/>
      <c r="D1" s="46"/>
      <c r="E1" s="46"/>
      <c r="F1" s="46"/>
      <c r="G1" s="46"/>
    </row>
    <row r="2" spans="2:7" ht="18.75" customHeight="1" thickBot="1">
      <c r="B2" s="46" t="s">
        <v>49</v>
      </c>
      <c r="C2" s="46"/>
      <c r="D2" s="46"/>
      <c r="E2" s="46"/>
      <c r="F2" s="46"/>
      <c r="G2" s="46"/>
    </row>
    <row r="3" spans="2:7" ht="19.5" thickBot="1">
      <c r="B3" s="38" t="s">
        <v>0</v>
      </c>
      <c r="C3" s="39" t="s">
        <v>32</v>
      </c>
      <c r="D3" s="38" t="s">
        <v>2</v>
      </c>
      <c r="E3" s="38" t="s">
        <v>14</v>
      </c>
      <c r="F3" s="38" t="s">
        <v>13</v>
      </c>
      <c r="G3" s="38" t="s">
        <v>15</v>
      </c>
    </row>
    <row r="4" spans="2:7" ht="19.5" thickBot="1">
      <c r="B4" s="4" t="s">
        <v>1</v>
      </c>
      <c r="C4" s="5" t="s">
        <v>10</v>
      </c>
      <c r="D4" s="4" t="s">
        <v>21</v>
      </c>
      <c r="E4" s="6" t="s">
        <v>25</v>
      </c>
      <c r="F4" s="6" t="s">
        <v>26</v>
      </c>
      <c r="G4" s="6" t="s">
        <v>16</v>
      </c>
    </row>
    <row r="5" spans="2:7" ht="19.5" thickBot="1">
      <c r="B5" s="4" t="s">
        <v>18</v>
      </c>
      <c r="C5" s="5" t="s">
        <v>10</v>
      </c>
      <c r="D5" s="4" t="s">
        <v>21</v>
      </c>
      <c r="E5" s="6" t="s">
        <v>25</v>
      </c>
      <c r="F5" s="6" t="s">
        <v>26</v>
      </c>
      <c r="G5" s="6" t="s">
        <v>16</v>
      </c>
    </row>
    <row r="6" spans="2:7" ht="19.5" thickBot="1">
      <c r="B6" s="7" t="s">
        <v>12</v>
      </c>
      <c r="C6" s="5" t="s">
        <v>10</v>
      </c>
      <c r="D6" s="7" t="s">
        <v>22</v>
      </c>
      <c r="E6" s="6" t="s">
        <v>24</v>
      </c>
      <c r="F6" s="6" t="s">
        <v>26</v>
      </c>
      <c r="G6" s="6" t="s">
        <v>17</v>
      </c>
    </row>
    <row r="7" spans="2:7" ht="19.5" thickBot="1">
      <c r="B7" s="7" t="s">
        <v>11</v>
      </c>
      <c r="C7" s="5" t="s">
        <v>10</v>
      </c>
      <c r="D7" s="7" t="s">
        <v>22</v>
      </c>
      <c r="E7" s="6" t="s">
        <v>24</v>
      </c>
      <c r="F7" s="6" t="s">
        <v>26</v>
      </c>
      <c r="G7" s="6" t="s">
        <v>17</v>
      </c>
    </row>
    <row r="8" spans="2:7" ht="19.5" thickBot="1">
      <c r="B8" s="7" t="s">
        <v>3</v>
      </c>
      <c r="C8" s="5" t="s">
        <v>10</v>
      </c>
      <c r="D8" s="7" t="s">
        <v>4</v>
      </c>
      <c r="E8" s="6" t="s">
        <v>24</v>
      </c>
      <c r="F8" s="6" t="s">
        <v>28</v>
      </c>
      <c r="G8" s="6" t="s">
        <v>17</v>
      </c>
    </row>
    <row r="9" spans="2:7" ht="19.5" thickBot="1">
      <c r="B9" s="8" t="s">
        <v>19</v>
      </c>
      <c r="C9" s="9" t="s">
        <v>5</v>
      </c>
      <c r="D9" s="8" t="s">
        <v>23</v>
      </c>
      <c r="E9" s="6" t="s">
        <v>24</v>
      </c>
      <c r="F9" s="6" t="s">
        <v>29</v>
      </c>
      <c r="G9" s="6" t="s">
        <v>17</v>
      </c>
    </row>
    <row r="10" spans="2:7" ht="19.5" thickBot="1">
      <c r="B10" s="8" t="s">
        <v>9</v>
      </c>
      <c r="C10" s="9" t="s">
        <v>5</v>
      </c>
      <c r="D10" s="8" t="s">
        <v>23</v>
      </c>
      <c r="E10" s="6" t="s">
        <v>24</v>
      </c>
      <c r="F10" s="6" t="s">
        <v>30</v>
      </c>
      <c r="G10" s="6" t="s">
        <v>17</v>
      </c>
    </row>
    <row r="11" spans="2:7" ht="19.5" thickBot="1">
      <c r="B11" s="8" t="s">
        <v>6</v>
      </c>
      <c r="C11" s="9" t="s">
        <v>5</v>
      </c>
      <c r="D11" s="8" t="s">
        <v>7</v>
      </c>
      <c r="E11" s="6" t="s">
        <v>24</v>
      </c>
      <c r="F11" s="6" t="s">
        <v>27</v>
      </c>
      <c r="G11" s="6" t="s">
        <v>17</v>
      </c>
    </row>
    <row r="12" spans="2:7" ht="19.5" thickBot="1">
      <c r="B12" s="8" t="s">
        <v>20</v>
      </c>
      <c r="C12" s="9" t="s">
        <v>5</v>
      </c>
      <c r="D12" s="8" t="s">
        <v>8</v>
      </c>
      <c r="E12" s="6" t="s">
        <v>24</v>
      </c>
      <c r="F12" s="6" t="s">
        <v>26</v>
      </c>
      <c r="G12" s="6" t="s">
        <v>17</v>
      </c>
    </row>
    <row r="14" spans="2:4" ht="15">
      <c r="B14" s="2"/>
      <c r="C14" s="3"/>
      <c r="D14" s="2"/>
    </row>
    <row r="15" spans="2:4" ht="15">
      <c r="B15" s="2"/>
      <c r="C15" s="3"/>
      <c r="D15" s="2"/>
    </row>
    <row r="16" spans="2:4" ht="15">
      <c r="B16" s="2"/>
      <c r="C16" s="3"/>
      <c r="D16" s="2"/>
    </row>
  </sheetData>
  <sheetProtection/>
  <mergeCells count="2">
    <mergeCell ref="B1:G1"/>
    <mergeCell ref="B2:G2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A1" sqref="A1:D1"/>
    </sheetView>
  </sheetViews>
  <sheetFormatPr defaultColWidth="11.421875" defaultRowHeight="15"/>
  <cols>
    <col min="1" max="1" width="32.140625" style="0" customWidth="1"/>
    <col min="2" max="2" width="29.8515625" style="0" customWidth="1"/>
    <col min="3" max="3" width="24.57421875" style="0" customWidth="1"/>
    <col min="4" max="4" width="22.28125" style="0" customWidth="1"/>
    <col min="5" max="5" width="29.140625" style="0" customWidth="1"/>
  </cols>
  <sheetData>
    <row r="1" spans="1:4" ht="51" customHeight="1" thickBot="1">
      <c r="A1" s="49" t="s">
        <v>50</v>
      </c>
      <c r="B1" s="50"/>
      <c r="C1" s="50"/>
      <c r="D1" s="50"/>
    </row>
    <row r="2" spans="1:5" ht="20.25" customHeight="1" thickBot="1">
      <c r="A2" s="36" t="s">
        <v>0</v>
      </c>
      <c r="B2" s="44" t="s">
        <v>15</v>
      </c>
      <c r="C2" s="37" t="s">
        <v>13</v>
      </c>
      <c r="D2" s="37" t="s">
        <v>31</v>
      </c>
      <c r="E2" s="37" t="s">
        <v>32</v>
      </c>
    </row>
    <row r="3" spans="1:5" ht="18.75" customHeight="1">
      <c r="A3" s="47" t="s">
        <v>33</v>
      </c>
      <c r="B3" s="51" t="s">
        <v>104</v>
      </c>
      <c r="C3" s="47" t="s">
        <v>34</v>
      </c>
      <c r="D3" s="47" t="s">
        <v>35</v>
      </c>
      <c r="E3" s="10" t="s">
        <v>36</v>
      </c>
    </row>
    <row r="4" spans="1:5" ht="19.5" thickBot="1">
      <c r="A4" s="48"/>
      <c r="B4" s="52"/>
      <c r="C4" s="48"/>
      <c r="D4" s="48"/>
      <c r="E4" s="11" t="s">
        <v>37</v>
      </c>
    </row>
    <row r="5" spans="1:5" ht="18.75">
      <c r="A5" s="47" t="s">
        <v>38</v>
      </c>
      <c r="B5" s="51" t="s">
        <v>104</v>
      </c>
      <c r="C5" s="47" t="s">
        <v>34</v>
      </c>
      <c r="D5" s="47" t="s">
        <v>35</v>
      </c>
      <c r="E5" s="10" t="s">
        <v>36</v>
      </c>
    </row>
    <row r="6" spans="1:5" ht="19.5" thickBot="1">
      <c r="A6" s="48"/>
      <c r="B6" s="52"/>
      <c r="C6" s="48"/>
      <c r="D6" s="48"/>
      <c r="E6" s="11" t="s">
        <v>37</v>
      </c>
    </row>
    <row r="7" spans="1:5" ht="18.75">
      <c r="A7" s="47" t="s">
        <v>39</v>
      </c>
      <c r="B7" s="51" t="s">
        <v>104</v>
      </c>
      <c r="C7" s="47" t="s">
        <v>34</v>
      </c>
      <c r="D7" s="47" t="s">
        <v>35</v>
      </c>
      <c r="E7" s="10" t="s">
        <v>36</v>
      </c>
    </row>
    <row r="8" spans="1:5" ht="19.5" thickBot="1">
      <c r="A8" s="48"/>
      <c r="B8" s="52"/>
      <c r="C8" s="48"/>
      <c r="D8" s="48"/>
      <c r="E8" s="11" t="s">
        <v>37</v>
      </c>
    </row>
    <row r="9" spans="1:5" ht="18.75">
      <c r="A9" s="47" t="s">
        <v>40</v>
      </c>
      <c r="B9" s="51" t="s">
        <v>104</v>
      </c>
      <c r="C9" s="47" t="s">
        <v>34</v>
      </c>
      <c r="D9" s="47" t="s">
        <v>35</v>
      </c>
      <c r="E9" s="10" t="s">
        <v>36</v>
      </c>
    </row>
    <row r="10" spans="1:5" ht="19.5" thickBot="1">
      <c r="A10" s="48"/>
      <c r="B10" s="52"/>
      <c r="C10" s="48"/>
      <c r="D10" s="48"/>
      <c r="E10" s="11" t="s">
        <v>37</v>
      </c>
    </row>
    <row r="11" spans="1:5" ht="18.75">
      <c r="A11" s="47" t="s">
        <v>41</v>
      </c>
      <c r="B11" s="51" t="s">
        <v>104</v>
      </c>
      <c r="C11" s="47" t="s">
        <v>34</v>
      </c>
      <c r="D11" s="47" t="s">
        <v>35</v>
      </c>
      <c r="E11" s="10" t="s">
        <v>36</v>
      </c>
    </row>
    <row r="12" spans="1:5" ht="19.5" thickBot="1">
      <c r="A12" s="48"/>
      <c r="B12" s="52"/>
      <c r="C12" s="48"/>
      <c r="D12" s="48"/>
      <c r="E12" s="11" t="s">
        <v>37</v>
      </c>
    </row>
    <row r="13" spans="1:5" ht="37.5">
      <c r="A13" s="12" t="s">
        <v>42</v>
      </c>
      <c r="B13" s="51" t="s">
        <v>104</v>
      </c>
      <c r="C13" s="47" t="s">
        <v>34</v>
      </c>
      <c r="D13" s="47" t="s">
        <v>35</v>
      </c>
      <c r="E13" s="10" t="s">
        <v>36</v>
      </c>
    </row>
    <row r="14" spans="1:5" ht="19.5" thickBot="1">
      <c r="A14" s="13" t="s">
        <v>43</v>
      </c>
      <c r="B14" s="52"/>
      <c r="C14" s="48"/>
      <c r="D14" s="48"/>
      <c r="E14" s="11" t="s">
        <v>37</v>
      </c>
    </row>
    <row r="15" spans="1:5" ht="15" customHeight="1">
      <c r="A15" s="47" t="s">
        <v>44</v>
      </c>
      <c r="B15" s="51" t="s">
        <v>104</v>
      </c>
      <c r="C15" s="47" t="s">
        <v>106</v>
      </c>
      <c r="D15" s="47" t="s">
        <v>35</v>
      </c>
      <c r="E15" s="47" t="s">
        <v>37</v>
      </c>
    </row>
    <row r="16" spans="1:5" ht="15.75" customHeight="1" thickBot="1">
      <c r="A16" s="48"/>
      <c r="B16" s="52"/>
      <c r="C16" s="48"/>
      <c r="D16" s="48"/>
      <c r="E16" s="48"/>
    </row>
    <row r="17" spans="1:5" ht="56.25" customHeight="1" thickBot="1">
      <c r="A17" s="13" t="s">
        <v>45</v>
      </c>
      <c r="B17" s="43" t="s">
        <v>104</v>
      </c>
      <c r="C17" s="11" t="s">
        <v>105</v>
      </c>
      <c r="D17" s="11" t="s">
        <v>35</v>
      </c>
      <c r="E17" s="11" t="s">
        <v>37</v>
      </c>
    </row>
    <row r="18" spans="1:5" ht="38.25" thickBot="1">
      <c r="A18" s="13" t="s">
        <v>46</v>
      </c>
      <c r="B18" s="43" t="s">
        <v>104</v>
      </c>
      <c r="C18" s="11" t="s">
        <v>105</v>
      </c>
      <c r="D18" s="11" t="s">
        <v>35</v>
      </c>
      <c r="E18" s="11" t="s">
        <v>47</v>
      </c>
    </row>
  </sheetData>
  <sheetProtection/>
  <mergeCells count="29">
    <mergeCell ref="E15:E16"/>
    <mergeCell ref="D13:D14"/>
    <mergeCell ref="C13:C14"/>
    <mergeCell ref="D9:D10"/>
    <mergeCell ref="C9:C10"/>
    <mergeCell ref="B3:B4"/>
    <mergeCell ref="B5:B6"/>
    <mergeCell ref="B15:B16"/>
    <mergeCell ref="B13:B14"/>
    <mergeCell ref="B11:B12"/>
    <mergeCell ref="D3:D4"/>
    <mergeCell ref="C3:C4"/>
    <mergeCell ref="A3:A4"/>
    <mergeCell ref="A5:A6"/>
    <mergeCell ref="A15:A16"/>
    <mergeCell ref="C15:C16"/>
    <mergeCell ref="D15:D16"/>
    <mergeCell ref="B9:B10"/>
    <mergeCell ref="B7:B8"/>
    <mergeCell ref="D7:D8"/>
    <mergeCell ref="C7:C8"/>
    <mergeCell ref="A1:D1"/>
    <mergeCell ref="D5:D6"/>
    <mergeCell ref="C5:C6"/>
    <mergeCell ref="A11:A12"/>
    <mergeCell ref="A7:A8"/>
    <mergeCell ref="A9:A10"/>
    <mergeCell ref="D11:D12"/>
    <mergeCell ref="C11:C12"/>
  </mergeCells>
  <printOptions/>
  <pageMargins left="0.7" right="0.7" top="0.75" bottom="0.75" header="0.3" footer="0.3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E11" sqref="E11"/>
    </sheetView>
  </sheetViews>
  <sheetFormatPr defaultColWidth="11.421875" defaultRowHeight="15"/>
  <cols>
    <col min="2" max="2" width="43.28125" style="0" customWidth="1"/>
    <col min="3" max="3" width="38.28125" style="0" customWidth="1"/>
    <col min="4" max="4" width="54.28125" style="0" customWidth="1"/>
    <col min="5" max="5" width="38.00390625" style="0" customWidth="1"/>
  </cols>
  <sheetData>
    <row r="1" spans="1:5" ht="15.75" customHeight="1">
      <c r="A1" s="56" t="s">
        <v>119</v>
      </c>
      <c r="B1" s="56"/>
      <c r="C1" s="56"/>
      <c r="D1" s="56"/>
      <c r="E1" s="53"/>
    </row>
    <row r="2" spans="1:5" ht="15.75" customHeight="1">
      <c r="A2" s="56"/>
      <c r="B2" s="56"/>
      <c r="C2" s="56"/>
      <c r="D2" s="56"/>
      <c r="E2" s="53"/>
    </row>
    <row r="3" spans="1:5" ht="15.75" customHeight="1">
      <c r="A3" s="56"/>
      <c r="B3" s="56"/>
      <c r="C3" s="56"/>
      <c r="D3" s="56"/>
      <c r="E3" s="53"/>
    </row>
    <row r="4" spans="1:5" ht="15.75" customHeight="1">
      <c r="A4" s="57"/>
      <c r="B4" s="57"/>
      <c r="C4" s="57"/>
      <c r="D4" s="57"/>
      <c r="E4" s="53"/>
    </row>
    <row r="5" spans="1:5" ht="18">
      <c r="A5" s="54" t="s">
        <v>107</v>
      </c>
      <c r="B5" s="55" t="s">
        <v>108</v>
      </c>
      <c r="C5" s="54" t="s">
        <v>109</v>
      </c>
      <c r="D5" s="54" t="s">
        <v>110</v>
      </c>
      <c r="E5" s="64" t="s">
        <v>111</v>
      </c>
    </row>
    <row r="6" spans="1:5" ht="36">
      <c r="A6" s="58">
        <v>2</v>
      </c>
      <c r="B6" s="59" t="s">
        <v>112</v>
      </c>
      <c r="C6" s="60" t="s">
        <v>113</v>
      </c>
      <c r="D6" s="61" t="s">
        <v>114</v>
      </c>
      <c r="E6" s="61" t="s">
        <v>122</v>
      </c>
    </row>
    <row r="7" spans="1:5" ht="36">
      <c r="A7" s="58">
        <v>3</v>
      </c>
      <c r="B7" s="62" t="s">
        <v>115</v>
      </c>
      <c r="C7" s="63" t="s">
        <v>116</v>
      </c>
      <c r="D7" s="61"/>
      <c r="E7" s="61"/>
    </row>
    <row r="8" spans="1:5" ht="18">
      <c r="A8" s="58">
        <v>4</v>
      </c>
      <c r="B8" s="59" t="s">
        <v>117</v>
      </c>
      <c r="C8" s="60" t="s">
        <v>118</v>
      </c>
      <c r="D8" s="61"/>
      <c r="E8" s="61"/>
    </row>
  </sheetData>
  <sheetProtection/>
  <mergeCells count="3">
    <mergeCell ref="D6:D8"/>
    <mergeCell ref="E6:E8"/>
    <mergeCell ref="A1:D4"/>
  </mergeCells>
  <printOptions/>
  <pageMargins left="0.7" right="0.7" top="0.75" bottom="0.75" header="0.3" footer="0.3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Mapa Docente</dc:title>
  <dc:subject>Exportado por: URep</dc:subject>
  <dc:creator>UREPUBLICANA</dc:creator>
  <cp:keywords>Consulta de Mapa Docente 2023-01-06</cp:keywords>
  <dc:description>Generado el: 2023-01-06</dc:description>
  <cp:lastModifiedBy>Diseño</cp:lastModifiedBy>
  <dcterms:created xsi:type="dcterms:W3CDTF">2023-01-06T15:36:41Z</dcterms:created>
  <dcterms:modified xsi:type="dcterms:W3CDTF">2023-06-13T17:14:35Z</dcterms:modified>
  <cp:category>Test result file</cp:category>
  <cp:version/>
  <cp:contentType/>
  <cp:contentStatus/>
</cp:coreProperties>
</file>