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520" windowHeight="9525" firstSheet="1" activeTab="3"/>
  </bookViews>
  <sheets>
    <sheet name="Derecho Julio horario 6-15A7-45" sheetId="8" r:id="rId1"/>
    <sheet name="Derecho Julio horario 7-45A9-15" sheetId="2" r:id="rId2"/>
    <sheet name="FINANZAS Y CONTADURIA" sheetId="9" r:id="rId3"/>
    <sheet name="INGENIRÍA" sheetId="10" r:id="rId4"/>
    <sheet name="TRABAJO SOCIAL" sheetId="11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AC25" i="2"/>
  <c r="AC23" i="2"/>
  <c r="D23" i="2"/>
  <c r="AC22" i="2"/>
  <c r="D22" i="2"/>
  <c r="AC21" i="2"/>
  <c r="D21" i="2"/>
  <c r="AC20" i="2"/>
  <c r="D20" i="2"/>
  <c r="AC19" i="2"/>
  <c r="D19" i="2"/>
  <c r="AC18" i="2"/>
  <c r="D18" i="2"/>
  <c r="AC17" i="2"/>
  <c r="D17" i="2"/>
  <c r="AC24" i="2"/>
  <c r="D24" i="2"/>
  <c r="AC16" i="2"/>
  <c r="D16" i="2"/>
  <c r="AC15" i="2"/>
  <c r="D15" i="2"/>
  <c r="AC14" i="2"/>
  <c r="D14" i="2"/>
  <c r="AC13" i="2"/>
  <c r="D13" i="2"/>
  <c r="AC12" i="2"/>
  <c r="D12" i="2"/>
  <c r="AC11" i="2"/>
  <c r="D11" i="2"/>
  <c r="AC10" i="2"/>
  <c r="D10" i="2"/>
  <c r="AC9" i="2"/>
  <c r="D9" i="2"/>
  <c r="AC8" i="2"/>
  <c r="D8" i="2"/>
  <c r="AC7" i="2"/>
  <c r="D7" i="2"/>
  <c r="AC6" i="2"/>
  <c r="D6" i="2"/>
  <c r="AC5" i="2"/>
  <c r="D5" i="2"/>
  <c r="AC4" i="2"/>
  <c r="D4" i="2"/>
  <c r="AC3" i="2"/>
  <c r="D3" i="2"/>
  <c r="AC2" i="2"/>
  <c r="D2" i="2"/>
  <c r="D2" i="8"/>
  <c r="AC2" i="8"/>
  <c r="D3" i="8"/>
  <c r="AC3" i="8"/>
  <c r="D4" i="8"/>
  <c r="AC4" i="8"/>
  <c r="D5" i="8"/>
  <c r="AC5" i="8"/>
  <c r="D6" i="8"/>
  <c r="AC6" i="8"/>
  <c r="D7" i="8"/>
  <c r="AC7" i="8"/>
  <c r="D8" i="8"/>
  <c r="AC8" i="8"/>
  <c r="D9" i="8"/>
  <c r="AC9" i="8"/>
  <c r="D10" i="8"/>
  <c r="AC10" i="8"/>
  <c r="D11" i="8"/>
  <c r="AC11" i="8"/>
  <c r="D12" i="8"/>
  <c r="AC12" i="8"/>
  <c r="D13" i="8"/>
  <c r="AC13" i="8"/>
  <c r="D14" i="8"/>
  <c r="AC14" i="8"/>
  <c r="D15" i="8"/>
  <c r="AC15" i="8"/>
  <c r="D16" i="8"/>
  <c r="AC16" i="8"/>
  <c r="D17" i="8"/>
  <c r="AC17" i="8"/>
  <c r="D18" i="8"/>
  <c r="AC18" i="8"/>
  <c r="D19" i="8"/>
  <c r="AC19" i="8"/>
  <c r="D20" i="8"/>
  <c r="AC20" i="8"/>
  <c r="D21" i="8"/>
  <c r="AC21" i="8"/>
  <c r="D22" i="8"/>
  <c r="AC22" i="8"/>
  <c r="D23" i="8"/>
  <c r="AC23" i="8"/>
  <c r="D24" i="8"/>
  <c r="AC24" i="8"/>
</calcChain>
</file>

<file path=xl/sharedStrings.xml><?xml version="1.0" encoding="utf-8"?>
<sst xmlns="http://schemas.openxmlformats.org/spreadsheetml/2006/main" count="207" uniqueCount="151">
  <si>
    <t>CREDITOS</t>
  </si>
  <si>
    <t>HORAS</t>
  </si>
  <si>
    <t>THAD</t>
  </si>
  <si>
    <t>TOTAL HORAS CATEDRA</t>
  </si>
  <si>
    <t xml:space="preserve">1/07/2022 Viernes </t>
  </si>
  <si>
    <t xml:space="preserve">5/07/2022 Martes </t>
  </si>
  <si>
    <t xml:space="preserve">6/07/2022 Miercoles </t>
  </si>
  <si>
    <t xml:space="preserve">7/07/2022 Jueves </t>
  </si>
  <si>
    <t xml:space="preserve">8/07/2022 Viernes </t>
  </si>
  <si>
    <t xml:space="preserve">11/07/2022 Lunes </t>
  </si>
  <si>
    <t xml:space="preserve">12/07/2022 Martes </t>
  </si>
  <si>
    <t xml:space="preserve">13/07/2022 Miercoles </t>
  </si>
  <si>
    <t xml:space="preserve">14/07/2022 Jueves </t>
  </si>
  <si>
    <t xml:space="preserve">15/07/2022  Viernes </t>
  </si>
  <si>
    <t xml:space="preserve">18/07/2022 Lunes </t>
  </si>
  <si>
    <t xml:space="preserve">19/07/2022 Martes </t>
  </si>
  <si>
    <t xml:space="preserve">21/07/2022 Jueves </t>
  </si>
  <si>
    <t xml:space="preserve">22/07/2022 Viernes </t>
  </si>
  <si>
    <t xml:space="preserve">25/07/2022 Lunes </t>
  </si>
  <si>
    <t xml:space="preserve">26/07/2022 Martes </t>
  </si>
  <si>
    <t xml:space="preserve">1/08/2022 Lunes </t>
  </si>
  <si>
    <t xml:space="preserve">2/08/2022 Martes </t>
  </si>
  <si>
    <t xml:space="preserve">3/08/2022 Miercoles </t>
  </si>
  <si>
    <t xml:space="preserve">4/08/2022 Jueves </t>
  </si>
  <si>
    <t xml:space="preserve">5/08/2022 Viernes </t>
  </si>
  <si>
    <t xml:space="preserve">27/07/2022 Miercoles </t>
  </si>
  <si>
    <t xml:space="preserve">28/07/2022 Jueves </t>
  </si>
  <si>
    <t xml:space="preserve">29/07/2022 Viernes  </t>
  </si>
  <si>
    <t xml:space="preserve">ASIGNATURAS A CURSAR </t>
  </si>
  <si>
    <t>MASC</t>
  </si>
  <si>
    <t>Administrativo Colombiano</t>
  </si>
  <si>
    <t>Argumentación Jurídica</t>
  </si>
  <si>
    <t>Derecho Comercial II</t>
  </si>
  <si>
    <t>Derecho de Familia y Menor</t>
  </si>
  <si>
    <t>Derecho Internacional Público</t>
  </si>
  <si>
    <t>Filosofía del Derecho</t>
  </si>
  <si>
    <t>Hacienda Pública</t>
  </si>
  <si>
    <t>Hermenéutica Jurídica</t>
  </si>
  <si>
    <t>Ideas Políticas</t>
  </si>
  <si>
    <t>Laboral Individual</t>
  </si>
  <si>
    <t>Lógica Jurídica</t>
  </si>
  <si>
    <t>Matemáticas</t>
  </si>
  <si>
    <t>Medicina Legal</t>
  </si>
  <si>
    <t>Negocio Jurídico</t>
  </si>
  <si>
    <t>Optativa II</t>
  </si>
  <si>
    <t>Optativa IV</t>
  </si>
  <si>
    <t>Optativa VI</t>
  </si>
  <si>
    <t>Penal General II</t>
  </si>
  <si>
    <t>Procesal Laboral</t>
  </si>
  <si>
    <t>Proyecto de Investigación</t>
  </si>
  <si>
    <t>Teoría Económica</t>
  </si>
  <si>
    <t>Administrativo General</t>
  </si>
  <si>
    <t>Constitucional General</t>
  </si>
  <si>
    <t>Contratos</t>
  </si>
  <si>
    <t>Criminalística</t>
  </si>
  <si>
    <t>Derecho Comercial I</t>
  </si>
  <si>
    <t>Derecho Comercial III</t>
  </si>
  <si>
    <t>Derecho de Sucesiones</t>
  </si>
  <si>
    <t>Derecho Internacional Privado</t>
  </si>
  <si>
    <t>Electiva I, II, III y IV</t>
  </si>
  <si>
    <t>Laboral Colectivo</t>
  </si>
  <si>
    <t>Metodología de La Investigación</t>
  </si>
  <si>
    <t>Obligaciones</t>
  </si>
  <si>
    <t>Optativa I</t>
  </si>
  <si>
    <t>Optativa III</t>
  </si>
  <si>
    <t>Optativa V</t>
  </si>
  <si>
    <t>Penal Especial II</t>
  </si>
  <si>
    <t>Penal General I</t>
  </si>
  <si>
    <t>Probatorio</t>
  </si>
  <si>
    <t>Procesal Administrativo</t>
  </si>
  <si>
    <t>Procesal Penal</t>
  </si>
  <si>
    <t>Seguridad Social</t>
  </si>
  <si>
    <t>Parte General y Personas</t>
  </si>
  <si>
    <t xml:space="preserve">Nota: Para el caso de las asignaturas de Contratos y Probatorio los horarios comprendidos entre el 1 al 26 de julio van de 7:45 pm a 10:00 pm   </t>
  </si>
  <si>
    <t xml:space="preserve">Horarios:Los horarios de clases son en bloque y van desde las 7:45 pm a 9:15 pm </t>
  </si>
  <si>
    <t xml:space="preserve">Horarios:Los horarios de clases son en bloque y van desde las 6:15 pm a 7:45 pm </t>
  </si>
  <si>
    <t>Penal Especial I</t>
  </si>
  <si>
    <t xml:space="preserve">Introducción al Derecho </t>
  </si>
  <si>
    <t xml:space="preserve">Procesal Civil Especial </t>
  </si>
  <si>
    <t>Consultorio Jurídico II, III Y IV</t>
  </si>
  <si>
    <t>Programación de turnos (Inducción 8 de julio de 2022)</t>
  </si>
  <si>
    <t xml:space="preserve">CURSOS  INTERSEMESTRALES </t>
  </si>
  <si>
    <t>FACULTADES DE FINANZAS Y COMERCIO INTERNACIONAL Y CONTADURIA PUBLICA</t>
  </si>
  <si>
    <t>DOCENTE</t>
  </si>
  <si>
    <t>MATERIA</t>
  </si>
  <si>
    <t>FACULTAD</t>
  </si>
  <si>
    <t># HORAS</t>
  </si>
  <si>
    <t>HORARIO</t>
  </si>
  <si>
    <t>PERIODO</t>
  </si>
  <si>
    <t>Luis Carlos Moreno</t>
  </si>
  <si>
    <t>Planeación Tributaria</t>
  </si>
  <si>
    <t>Contaduria Pública</t>
  </si>
  <si>
    <t>lunes a jueves de 6:15 a 9:30</t>
  </si>
  <si>
    <t>del 5 al 26 de julio</t>
  </si>
  <si>
    <t>Sonia Navarrete</t>
  </si>
  <si>
    <t>Contabilidad de Financiación e Inversión</t>
  </si>
  <si>
    <t>del 5 de julio al 2 de agosto</t>
  </si>
  <si>
    <t>Guillermo Rodriguez</t>
  </si>
  <si>
    <t>Costos</t>
  </si>
  <si>
    <t>Jose Arnoldo Rivera</t>
  </si>
  <si>
    <t>Contabilidad de Activos</t>
  </si>
  <si>
    <t>William Pinzon</t>
  </si>
  <si>
    <t>Consolidación de Estados Financieros</t>
  </si>
  <si>
    <t>Christian Alberto Cuellar</t>
  </si>
  <si>
    <t>Estadística Inferencial</t>
  </si>
  <si>
    <t>Franja Contaduría y Finanzas</t>
  </si>
  <si>
    <t>Efrain Morales Correa</t>
  </si>
  <si>
    <t>Microeconomía</t>
  </si>
  <si>
    <t>Jonathan Gomez</t>
  </si>
  <si>
    <t>Costos y Presupuesto</t>
  </si>
  <si>
    <t>Finanzas y comercio Internacional</t>
  </si>
  <si>
    <t>Alba Janeth Pinzon</t>
  </si>
  <si>
    <t>Matemáticas I</t>
  </si>
  <si>
    <t>Hempler Barragan</t>
  </si>
  <si>
    <t>Estadística Descriptiva</t>
  </si>
  <si>
    <t>Materia</t>
  </si>
  <si>
    <t>Programa / semestre</t>
  </si>
  <si>
    <t>Ing. Industrial</t>
  </si>
  <si>
    <t>Ing. de Sistemas</t>
  </si>
  <si>
    <t>Inglés I</t>
  </si>
  <si>
    <t>Inglés II</t>
  </si>
  <si>
    <t>Inglés III</t>
  </si>
  <si>
    <t>Inglés IV</t>
  </si>
  <si>
    <t>Cálculo I</t>
  </si>
  <si>
    <t>Cálculo II</t>
  </si>
  <si>
    <t>Cálculo III</t>
  </si>
  <si>
    <t>Ecuaciones diferenciales</t>
  </si>
  <si>
    <t>Investigación de Operaciones I</t>
  </si>
  <si>
    <t>5 (SA)</t>
  </si>
  <si>
    <t>Investigación de Operaciones II</t>
  </si>
  <si>
    <t>6 (SA)</t>
  </si>
  <si>
    <t>Álgebra Lineal</t>
  </si>
  <si>
    <t>Estadística Descriptiva (Estadística)</t>
  </si>
  <si>
    <t>Estadística Inferencial (Probabilidad)</t>
  </si>
  <si>
    <t>4 (SA)</t>
  </si>
  <si>
    <t>Metodología de La investigación</t>
  </si>
  <si>
    <t>Teorías Sociológicas I</t>
  </si>
  <si>
    <t>Historia Contemporánea</t>
  </si>
  <si>
    <t>Teorías sociológicas II</t>
  </si>
  <si>
    <t>Historia de Colombia</t>
  </si>
  <si>
    <t>Epistemología del Trabajo Social.</t>
  </si>
  <si>
    <t>Antropología Social</t>
  </si>
  <si>
    <t>Fundamentos Teóricos y Metodológicos para la Intervención I</t>
  </si>
  <si>
    <t>Derechos Humanos</t>
  </si>
  <si>
    <t>Estadística Aplicada</t>
  </si>
  <si>
    <t>Fundamentos Teóricos y Metodológicos para la Intervención II</t>
  </si>
  <si>
    <t>Análisis de Contextos</t>
  </si>
  <si>
    <t>Sociedad y Familia</t>
  </si>
  <si>
    <t>Metodología de la Investigación</t>
  </si>
  <si>
    <t>Seminario Optativo III</t>
  </si>
  <si>
    <t>Seminario Optativo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</si>
</sst>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11"/>
      <color rgb="FF201F1E"/>
      <name val="Calibri"/>
      <family val="2"/>
    </font>
    <font>
      <b/>
      <sz val="11"/>
      <color rgb="FF201F1E"/>
      <name val="Calibri"/>
      <family val="2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wrapText="1"/>
    </xf>
    <xf numFmtId="16" fontId="1" fillId="3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/>
    <xf numFmtId="0" fontId="6" fillId="7" borderId="19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5" zoomScaleNormal="85" workbookViewId="0">
      <pane ySplit="1" topLeftCell="A17" activePane="bottomLeft" state="frozen"/>
      <selection activeCell="B1" sqref="B1"/>
      <selection pane="bottomLeft" activeCell="J37" sqref="J37"/>
    </sheetView>
  </sheetViews>
  <sheetFormatPr defaultColWidth="11.42578125" defaultRowHeight="15" x14ac:dyDescent="0.25"/>
  <cols>
    <col min="1" max="1" width="40.42578125" style="1" customWidth="1"/>
    <col min="2" max="22" width="3.7109375" style="1" bestFit="1" customWidth="1"/>
    <col min="23" max="23" width="3.7109375" style="1" customWidth="1"/>
    <col min="24" max="28" width="3.7109375" style="1" bestFit="1" customWidth="1"/>
    <col min="29" max="29" width="11.140625" style="1" customWidth="1"/>
    <col min="30" max="30" width="2" customWidth="1"/>
  </cols>
  <sheetData>
    <row r="1" spans="1:29" ht="119.25" customHeight="1" x14ac:dyDescent="0.25">
      <c r="A1" s="7" t="s">
        <v>28</v>
      </c>
      <c r="B1" s="4" t="s">
        <v>0</v>
      </c>
      <c r="C1" s="4" t="s">
        <v>1</v>
      </c>
      <c r="D1" s="4" t="s">
        <v>2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6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6" t="s">
        <v>18</v>
      </c>
      <c r="T1" s="4" t="s">
        <v>19</v>
      </c>
      <c r="U1" s="4" t="s">
        <v>25</v>
      </c>
      <c r="V1" s="4" t="s">
        <v>26</v>
      </c>
      <c r="W1" s="4" t="s">
        <v>27</v>
      </c>
      <c r="X1" s="6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11" t="s">
        <v>3</v>
      </c>
    </row>
    <row r="2" spans="1:29" x14ac:dyDescent="0.25">
      <c r="A2" s="8" t="s">
        <v>30</v>
      </c>
      <c r="B2" s="2">
        <v>3</v>
      </c>
      <c r="C2" s="2">
        <v>3</v>
      </c>
      <c r="D2" s="2">
        <f t="shared" ref="D2:D24" si="0">C2*16</f>
        <v>48</v>
      </c>
      <c r="E2" s="9">
        <v>2</v>
      </c>
      <c r="F2" s="9">
        <v>2</v>
      </c>
      <c r="G2" s="9">
        <v>2</v>
      </c>
      <c r="H2" s="9">
        <v>2</v>
      </c>
      <c r="I2" s="9">
        <v>2</v>
      </c>
      <c r="J2" s="9">
        <v>2</v>
      </c>
      <c r="K2" s="9">
        <v>2</v>
      </c>
      <c r="L2" s="9">
        <v>2</v>
      </c>
      <c r="M2" s="9">
        <v>2</v>
      </c>
      <c r="N2" s="9">
        <v>2</v>
      </c>
      <c r="O2" s="9">
        <v>2</v>
      </c>
      <c r="P2" s="9">
        <v>2</v>
      </c>
      <c r="Q2" s="9">
        <v>2</v>
      </c>
      <c r="R2" s="9">
        <v>2</v>
      </c>
      <c r="S2" s="9">
        <v>2</v>
      </c>
      <c r="T2" s="9">
        <v>2</v>
      </c>
      <c r="U2" s="9">
        <v>2</v>
      </c>
      <c r="V2" s="9">
        <v>2</v>
      </c>
      <c r="W2" s="9">
        <v>2</v>
      </c>
      <c r="X2" s="9">
        <v>2</v>
      </c>
      <c r="Y2" s="9">
        <v>2</v>
      </c>
      <c r="Z2" s="9">
        <v>2</v>
      </c>
      <c r="AA2" s="9">
        <v>2</v>
      </c>
      <c r="AB2" s="9">
        <v>2</v>
      </c>
      <c r="AC2" s="3">
        <f t="shared" ref="AC2:AC24" si="1">SUM(E2:AB2)</f>
        <v>48</v>
      </c>
    </row>
    <row r="3" spans="1:29" x14ac:dyDescent="0.25">
      <c r="A3" s="8" t="s">
        <v>51</v>
      </c>
      <c r="B3" s="2">
        <v>3</v>
      </c>
      <c r="C3" s="2">
        <v>3</v>
      </c>
      <c r="D3" s="2">
        <f t="shared" si="0"/>
        <v>48</v>
      </c>
      <c r="E3" s="9">
        <v>2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 s="9">
        <v>2</v>
      </c>
      <c r="M3" s="9">
        <v>2</v>
      </c>
      <c r="N3" s="9">
        <v>2</v>
      </c>
      <c r="O3" s="9">
        <v>2</v>
      </c>
      <c r="P3" s="9">
        <v>2</v>
      </c>
      <c r="Q3" s="9">
        <v>2</v>
      </c>
      <c r="R3" s="9">
        <v>2</v>
      </c>
      <c r="S3" s="9">
        <v>2</v>
      </c>
      <c r="T3" s="9">
        <v>2</v>
      </c>
      <c r="U3" s="9">
        <v>2</v>
      </c>
      <c r="V3" s="9">
        <v>2</v>
      </c>
      <c r="W3" s="9">
        <v>2</v>
      </c>
      <c r="X3" s="9">
        <v>2</v>
      </c>
      <c r="Y3" s="9">
        <v>2</v>
      </c>
      <c r="Z3" s="9">
        <v>2</v>
      </c>
      <c r="AA3" s="9">
        <v>2</v>
      </c>
      <c r="AB3" s="9">
        <v>2</v>
      </c>
      <c r="AC3" s="3">
        <f t="shared" si="1"/>
        <v>48</v>
      </c>
    </row>
    <row r="4" spans="1:29" x14ac:dyDescent="0.25">
      <c r="A4" s="8" t="s">
        <v>31</v>
      </c>
      <c r="B4" s="2">
        <v>2</v>
      </c>
      <c r="C4" s="2">
        <v>3</v>
      </c>
      <c r="D4" s="2">
        <f t="shared" si="0"/>
        <v>48</v>
      </c>
      <c r="E4" s="9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>
        <v>2</v>
      </c>
      <c r="M4" s="9">
        <v>2</v>
      </c>
      <c r="N4" s="9">
        <v>2</v>
      </c>
      <c r="O4" s="9">
        <v>2</v>
      </c>
      <c r="P4" s="9">
        <v>2</v>
      </c>
      <c r="Q4" s="9">
        <v>2</v>
      </c>
      <c r="R4" s="9">
        <v>2</v>
      </c>
      <c r="S4" s="9">
        <v>2</v>
      </c>
      <c r="T4" s="9">
        <v>2</v>
      </c>
      <c r="U4" s="9">
        <v>2</v>
      </c>
      <c r="V4" s="9">
        <v>2</v>
      </c>
      <c r="W4" s="9">
        <v>2</v>
      </c>
      <c r="X4" s="9">
        <v>2</v>
      </c>
      <c r="Y4" s="9">
        <v>2</v>
      </c>
      <c r="Z4" s="9">
        <v>2</v>
      </c>
      <c r="AA4" s="9">
        <v>2</v>
      </c>
      <c r="AB4" s="9">
        <v>2</v>
      </c>
      <c r="AC4" s="3">
        <f t="shared" si="1"/>
        <v>48</v>
      </c>
    </row>
    <row r="5" spans="1:29" x14ac:dyDescent="0.25">
      <c r="A5" s="8" t="s">
        <v>52</v>
      </c>
      <c r="B5" s="2">
        <v>3</v>
      </c>
      <c r="C5" s="2">
        <v>3</v>
      </c>
      <c r="D5" s="2">
        <f t="shared" si="0"/>
        <v>48</v>
      </c>
      <c r="E5" s="9">
        <v>2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V5" s="9">
        <v>2</v>
      </c>
      <c r="W5" s="9">
        <v>2</v>
      </c>
      <c r="X5" s="9">
        <v>2</v>
      </c>
      <c r="Y5" s="9">
        <v>2</v>
      </c>
      <c r="Z5" s="9">
        <v>2</v>
      </c>
      <c r="AA5" s="9">
        <v>2</v>
      </c>
      <c r="AB5" s="9">
        <v>2</v>
      </c>
      <c r="AC5" s="3">
        <f t="shared" si="1"/>
        <v>48</v>
      </c>
    </row>
    <row r="6" spans="1:29" x14ac:dyDescent="0.25">
      <c r="A6" s="8" t="s">
        <v>54</v>
      </c>
      <c r="B6" s="2">
        <v>2</v>
      </c>
      <c r="C6" s="2">
        <v>3</v>
      </c>
      <c r="D6" s="2">
        <f t="shared" si="0"/>
        <v>48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9">
        <v>2</v>
      </c>
      <c r="Q6" s="9">
        <v>2</v>
      </c>
      <c r="R6" s="9">
        <v>2</v>
      </c>
      <c r="S6" s="9">
        <v>2</v>
      </c>
      <c r="T6" s="9">
        <v>2</v>
      </c>
      <c r="U6" s="9">
        <v>2</v>
      </c>
      <c r="V6" s="9">
        <v>2</v>
      </c>
      <c r="W6" s="9">
        <v>2</v>
      </c>
      <c r="X6" s="9">
        <v>2</v>
      </c>
      <c r="Y6" s="9">
        <v>2</v>
      </c>
      <c r="Z6" s="9">
        <v>2</v>
      </c>
      <c r="AA6" s="9">
        <v>2</v>
      </c>
      <c r="AB6" s="9">
        <v>2</v>
      </c>
      <c r="AC6" s="3">
        <f t="shared" si="1"/>
        <v>48</v>
      </c>
    </row>
    <row r="7" spans="1:29" x14ac:dyDescent="0.25">
      <c r="A7" s="8" t="s">
        <v>55</v>
      </c>
      <c r="B7" s="2">
        <v>3</v>
      </c>
      <c r="C7" s="2">
        <v>3</v>
      </c>
      <c r="D7" s="2">
        <f t="shared" si="0"/>
        <v>48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2</v>
      </c>
      <c r="V7" s="9">
        <v>2</v>
      </c>
      <c r="W7" s="9">
        <v>2</v>
      </c>
      <c r="X7" s="9">
        <v>2</v>
      </c>
      <c r="Y7" s="9">
        <v>2</v>
      </c>
      <c r="Z7" s="9">
        <v>2</v>
      </c>
      <c r="AA7" s="9">
        <v>2</v>
      </c>
      <c r="AB7" s="9">
        <v>2</v>
      </c>
      <c r="AC7" s="3">
        <f t="shared" si="1"/>
        <v>48</v>
      </c>
    </row>
    <row r="8" spans="1:29" x14ac:dyDescent="0.25">
      <c r="A8" s="8" t="s">
        <v>32</v>
      </c>
      <c r="B8" s="2">
        <v>3</v>
      </c>
      <c r="C8" s="2">
        <v>3</v>
      </c>
      <c r="D8" s="2">
        <f t="shared" si="0"/>
        <v>48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3">
        <f t="shared" si="1"/>
        <v>48</v>
      </c>
    </row>
    <row r="9" spans="1:29" x14ac:dyDescent="0.25">
      <c r="A9" s="8" t="s">
        <v>56</v>
      </c>
      <c r="B9" s="2">
        <v>3</v>
      </c>
      <c r="C9" s="2">
        <v>3</v>
      </c>
      <c r="D9" s="2">
        <f t="shared" si="0"/>
        <v>48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3">
        <f t="shared" si="1"/>
        <v>48</v>
      </c>
    </row>
    <row r="10" spans="1:29" x14ac:dyDescent="0.25">
      <c r="A10" s="8" t="s">
        <v>33</v>
      </c>
      <c r="B10" s="2">
        <v>3</v>
      </c>
      <c r="C10" s="2">
        <v>3</v>
      </c>
      <c r="D10" s="2">
        <f t="shared" si="0"/>
        <v>48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  <c r="V10" s="9">
        <v>2</v>
      </c>
      <c r="W10" s="9">
        <v>2</v>
      </c>
      <c r="X10" s="9">
        <v>2</v>
      </c>
      <c r="Y10" s="9">
        <v>2</v>
      </c>
      <c r="Z10" s="9">
        <v>2</v>
      </c>
      <c r="AA10" s="9">
        <v>2</v>
      </c>
      <c r="AB10" s="9">
        <v>2</v>
      </c>
      <c r="AC10" s="3">
        <f t="shared" si="1"/>
        <v>48</v>
      </c>
    </row>
    <row r="11" spans="1:29" x14ac:dyDescent="0.25">
      <c r="A11" s="8" t="s">
        <v>57</v>
      </c>
      <c r="B11" s="2">
        <v>3</v>
      </c>
      <c r="C11" s="2">
        <v>3</v>
      </c>
      <c r="D11" s="2">
        <f t="shared" si="0"/>
        <v>48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2</v>
      </c>
      <c r="AB11" s="9">
        <v>2</v>
      </c>
      <c r="AC11" s="3">
        <f t="shared" si="1"/>
        <v>48</v>
      </c>
    </row>
    <row r="12" spans="1:29" x14ac:dyDescent="0.25">
      <c r="A12" s="8" t="s">
        <v>58</v>
      </c>
      <c r="B12" s="2">
        <v>2</v>
      </c>
      <c r="C12" s="2">
        <v>3</v>
      </c>
      <c r="D12" s="2">
        <f t="shared" si="0"/>
        <v>48</v>
      </c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>
        <v>2</v>
      </c>
      <c r="S12" s="9">
        <v>2</v>
      </c>
      <c r="T12" s="9">
        <v>2</v>
      </c>
      <c r="U12" s="9">
        <v>2</v>
      </c>
      <c r="V12" s="9">
        <v>2</v>
      </c>
      <c r="W12" s="9">
        <v>2</v>
      </c>
      <c r="X12" s="9">
        <v>2</v>
      </c>
      <c r="Y12" s="9">
        <v>2</v>
      </c>
      <c r="Z12" s="9">
        <v>2</v>
      </c>
      <c r="AA12" s="9">
        <v>2</v>
      </c>
      <c r="AB12" s="9">
        <v>2</v>
      </c>
      <c r="AC12" s="3">
        <f t="shared" si="1"/>
        <v>48</v>
      </c>
    </row>
    <row r="13" spans="1:29" x14ac:dyDescent="0.25">
      <c r="A13" s="8" t="s">
        <v>34</v>
      </c>
      <c r="B13" s="2">
        <v>2</v>
      </c>
      <c r="C13" s="2">
        <v>3</v>
      </c>
      <c r="D13" s="2">
        <f t="shared" si="0"/>
        <v>48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9">
        <v>2</v>
      </c>
      <c r="W13" s="9">
        <v>2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3">
        <f t="shared" si="1"/>
        <v>48</v>
      </c>
    </row>
    <row r="14" spans="1:29" x14ac:dyDescent="0.25">
      <c r="A14" s="8" t="s">
        <v>59</v>
      </c>
      <c r="B14" s="2">
        <v>2</v>
      </c>
      <c r="C14" s="2">
        <v>2</v>
      </c>
      <c r="D14" s="2">
        <f t="shared" si="0"/>
        <v>32</v>
      </c>
      <c r="E14" s="10">
        <v>0</v>
      </c>
      <c r="F14" s="10">
        <v>0</v>
      </c>
      <c r="G14" s="10">
        <v>0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9">
        <v>2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3">
        <f t="shared" si="1"/>
        <v>32</v>
      </c>
    </row>
    <row r="15" spans="1:29" x14ac:dyDescent="0.25">
      <c r="A15" s="8" t="s">
        <v>35</v>
      </c>
      <c r="B15" s="2">
        <v>2</v>
      </c>
      <c r="C15" s="2">
        <v>3</v>
      </c>
      <c r="D15" s="2">
        <f t="shared" si="0"/>
        <v>48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>
        <v>2</v>
      </c>
      <c r="W15" s="9">
        <v>2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3">
        <f t="shared" si="1"/>
        <v>48</v>
      </c>
    </row>
    <row r="16" spans="1:29" x14ac:dyDescent="0.25">
      <c r="A16" s="8" t="s">
        <v>36</v>
      </c>
      <c r="B16" s="2">
        <v>2</v>
      </c>
      <c r="C16" s="2">
        <v>2</v>
      </c>
      <c r="D16" s="2">
        <f t="shared" si="0"/>
        <v>32</v>
      </c>
      <c r="E16" s="10">
        <v>0</v>
      </c>
      <c r="F16" s="10">
        <v>0</v>
      </c>
      <c r="G16" s="10">
        <v>0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9">
        <v>2</v>
      </c>
      <c r="W16" s="9">
        <v>2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3">
        <f t="shared" si="1"/>
        <v>32</v>
      </c>
    </row>
    <row r="17" spans="1:29" x14ac:dyDescent="0.25">
      <c r="A17" s="8" t="s">
        <v>37</v>
      </c>
      <c r="B17" s="2">
        <v>2</v>
      </c>
      <c r="C17" s="2">
        <v>3</v>
      </c>
      <c r="D17" s="2">
        <f t="shared" si="0"/>
        <v>48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2</v>
      </c>
      <c r="W17" s="9">
        <v>2</v>
      </c>
      <c r="X17" s="9">
        <v>2</v>
      </c>
      <c r="Y17" s="9">
        <v>2</v>
      </c>
      <c r="Z17" s="9">
        <v>2</v>
      </c>
      <c r="AA17" s="9">
        <v>2</v>
      </c>
      <c r="AB17" s="9">
        <v>2</v>
      </c>
      <c r="AC17" s="3">
        <f t="shared" si="1"/>
        <v>48</v>
      </c>
    </row>
    <row r="18" spans="1:29" x14ac:dyDescent="0.25">
      <c r="A18" s="8" t="s">
        <v>38</v>
      </c>
      <c r="B18" s="2">
        <v>2</v>
      </c>
      <c r="C18" s="2">
        <v>2</v>
      </c>
      <c r="D18" s="2">
        <f t="shared" si="0"/>
        <v>32</v>
      </c>
      <c r="E18" s="10">
        <v>0</v>
      </c>
      <c r="F18" s="10">
        <v>0</v>
      </c>
      <c r="G18" s="10">
        <v>0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9">
        <v>2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3">
        <f t="shared" si="1"/>
        <v>32</v>
      </c>
    </row>
    <row r="19" spans="1:29" x14ac:dyDescent="0.25">
      <c r="A19" s="8" t="s">
        <v>77</v>
      </c>
      <c r="B19" s="2">
        <v>3</v>
      </c>
      <c r="C19" s="2">
        <v>3</v>
      </c>
      <c r="D19" s="2">
        <f t="shared" si="0"/>
        <v>48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2</v>
      </c>
      <c r="V19" s="9">
        <v>2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3">
        <f t="shared" si="1"/>
        <v>48</v>
      </c>
    </row>
    <row r="20" spans="1:29" x14ac:dyDescent="0.25">
      <c r="A20" s="8" t="s">
        <v>60</v>
      </c>
      <c r="B20" s="2">
        <v>2</v>
      </c>
      <c r="C20" s="2">
        <v>2</v>
      </c>
      <c r="D20" s="2">
        <f t="shared" si="0"/>
        <v>32</v>
      </c>
      <c r="E20" s="10">
        <v>0</v>
      </c>
      <c r="F20" s="10">
        <v>0</v>
      </c>
      <c r="G20" s="10">
        <v>0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9">
        <v>2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3">
        <f t="shared" si="1"/>
        <v>32</v>
      </c>
    </row>
    <row r="21" spans="1:29" x14ac:dyDescent="0.25">
      <c r="A21" s="8" t="s">
        <v>39</v>
      </c>
      <c r="B21" s="2">
        <v>3</v>
      </c>
      <c r="C21" s="2">
        <v>3</v>
      </c>
      <c r="D21" s="2">
        <f t="shared" si="0"/>
        <v>48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2</v>
      </c>
      <c r="V21" s="9">
        <v>2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3">
        <f t="shared" si="1"/>
        <v>48</v>
      </c>
    </row>
    <row r="22" spans="1:29" x14ac:dyDescent="0.25">
      <c r="A22" s="8" t="s">
        <v>40</v>
      </c>
      <c r="B22" s="2">
        <v>2</v>
      </c>
      <c r="C22" s="2">
        <v>3</v>
      </c>
      <c r="D22" s="2">
        <f t="shared" si="0"/>
        <v>48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9">
        <v>2</v>
      </c>
      <c r="W22" s="9">
        <v>2</v>
      </c>
      <c r="X22" s="9">
        <v>2</v>
      </c>
      <c r="Y22" s="9">
        <v>2</v>
      </c>
      <c r="Z22" s="9">
        <v>2</v>
      </c>
      <c r="AA22" s="9">
        <v>2</v>
      </c>
      <c r="AB22" s="9">
        <v>2</v>
      </c>
      <c r="AC22" s="3">
        <f t="shared" si="1"/>
        <v>48</v>
      </c>
    </row>
    <row r="23" spans="1:29" x14ac:dyDescent="0.25">
      <c r="A23" s="8" t="s">
        <v>29</v>
      </c>
      <c r="B23" s="2">
        <v>2</v>
      </c>
      <c r="C23" s="2">
        <v>3</v>
      </c>
      <c r="D23" s="2">
        <f t="shared" si="0"/>
        <v>48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>
        <v>2</v>
      </c>
      <c r="U23" s="9">
        <v>2</v>
      </c>
      <c r="V23" s="9">
        <v>2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3">
        <f t="shared" si="1"/>
        <v>48</v>
      </c>
    </row>
    <row r="24" spans="1:29" x14ac:dyDescent="0.25">
      <c r="A24" s="8" t="s">
        <v>41</v>
      </c>
      <c r="B24" s="2">
        <v>2</v>
      </c>
      <c r="C24" s="2">
        <v>3</v>
      </c>
      <c r="D24" s="2">
        <f t="shared" si="0"/>
        <v>48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  <c r="R24" s="9">
        <v>2</v>
      </c>
      <c r="S24" s="9">
        <v>2</v>
      </c>
      <c r="T24" s="9">
        <v>2</v>
      </c>
      <c r="U24" s="9">
        <v>2</v>
      </c>
      <c r="V24" s="9">
        <v>2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9">
        <v>2</v>
      </c>
      <c r="AC24" s="3">
        <f t="shared" si="1"/>
        <v>48</v>
      </c>
    </row>
    <row r="25" spans="1:29" ht="15.75" thickBot="1" x14ac:dyDescent="0.3"/>
    <row r="26" spans="1:29" ht="35.25" customHeight="1" thickBot="1" x14ac:dyDescent="0.3">
      <c r="A26" s="5" t="s">
        <v>75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5" zoomScaleNormal="85" workbookViewId="0">
      <pane ySplit="1" topLeftCell="A29" activePane="bottomLeft" state="frozen"/>
      <selection activeCell="B1" sqref="B1"/>
      <selection pane="bottomLeft" activeCell="V48" sqref="V48"/>
    </sheetView>
  </sheetViews>
  <sheetFormatPr defaultColWidth="11.42578125" defaultRowHeight="15" x14ac:dyDescent="0.25"/>
  <cols>
    <col min="1" max="1" width="44.140625" style="1" customWidth="1"/>
    <col min="2" max="22" width="3.7109375" style="1" bestFit="1" customWidth="1"/>
    <col min="23" max="23" width="3.7109375" style="1" customWidth="1"/>
    <col min="24" max="28" width="3.7109375" style="1" bestFit="1" customWidth="1"/>
    <col min="29" max="29" width="10.140625" style="1" customWidth="1"/>
    <col min="30" max="30" width="2" customWidth="1"/>
  </cols>
  <sheetData>
    <row r="1" spans="1:29" ht="119.25" customHeight="1" x14ac:dyDescent="0.25">
      <c r="A1" s="7" t="s">
        <v>28</v>
      </c>
      <c r="B1" s="4" t="s">
        <v>0</v>
      </c>
      <c r="C1" s="4" t="s">
        <v>1</v>
      </c>
      <c r="D1" s="4" t="s">
        <v>2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6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6" t="s">
        <v>18</v>
      </c>
      <c r="T1" s="4" t="s">
        <v>19</v>
      </c>
      <c r="U1" s="4" t="s">
        <v>25</v>
      </c>
      <c r="V1" s="4" t="s">
        <v>26</v>
      </c>
      <c r="W1" s="4" t="s">
        <v>27</v>
      </c>
      <c r="X1" s="6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11" t="s">
        <v>3</v>
      </c>
    </row>
    <row r="2" spans="1:29" x14ac:dyDescent="0.25">
      <c r="A2" s="8" t="s">
        <v>42</v>
      </c>
      <c r="B2" s="2">
        <v>2</v>
      </c>
      <c r="C2" s="2">
        <v>3</v>
      </c>
      <c r="D2" s="2">
        <f t="shared" ref="D2:D25" si="0">C2*16</f>
        <v>48</v>
      </c>
      <c r="E2" s="9">
        <v>2</v>
      </c>
      <c r="F2" s="9">
        <v>2</v>
      </c>
      <c r="G2" s="9">
        <v>2</v>
      </c>
      <c r="H2" s="9">
        <v>2</v>
      </c>
      <c r="I2" s="9">
        <v>2</v>
      </c>
      <c r="J2" s="9">
        <v>2</v>
      </c>
      <c r="K2" s="9">
        <v>2</v>
      </c>
      <c r="L2" s="9">
        <v>2</v>
      </c>
      <c r="M2" s="9">
        <v>2</v>
      </c>
      <c r="N2" s="9">
        <v>2</v>
      </c>
      <c r="O2" s="9">
        <v>2</v>
      </c>
      <c r="P2" s="9">
        <v>2</v>
      </c>
      <c r="Q2" s="9">
        <v>2</v>
      </c>
      <c r="R2" s="9">
        <v>2</v>
      </c>
      <c r="S2" s="9">
        <v>2</v>
      </c>
      <c r="T2" s="9">
        <v>2</v>
      </c>
      <c r="U2" s="9">
        <v>2</v>
      </c>
      <c r="V2" s="9">
        <v>2</v>
      </c>
      <c r="W2" s="9">
        <v>2</v>
      </c>
      <c r="X2" s="9">
        <v>2</v>
      </c>
      <c r="Y2" s="9">
        <v>2</v>
      </c>
      <c r="Z2" s="9">
        <v>2</v>
      </c>
      <c r="AA2" s="9">
        <v>2</v>
      </c>
      <c r="AB2" s="9">
        <v>2</v>
      </c>
      <c r="AC2" s="3">
        <f t="shared" ref="AC2:AC25" si="1">SUM(E2:AB2)</f>
        <v>48</v>
      </c>
    </row>
    <row r="3" spans="1:29" x14ac:dyDescent="0.25">
      <c r="A3" s="8" t="s">
        <v>61</v>
      </c>
      <c r="B3" s="2">
        <v>2</v>
      </c>
      <c r="C3" s="2">
        <v>3</v>
      </c>
      <c r="D3" s="2">
        <f t="shared" si="0"/>
        <v>48</v>
      </c>
      <c r="E3" s="9">
        <v>2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 s="9">
        <v>2</v>
      </c>
      <c r="M3" s="9">
        <v>2</v>
      </c>
      <c r="N3" s="9">
        <v>2</v>
      </c>
      <c r="O3" s="9">
        <v>2</v>
      </c>
      <c r="P3" s="9">
        <v>2</v>
      </c>
      <c r="Q3" s="9">
        <v>2</v>
      </c>
      <c r="R3" s="9">
        <v>2</v>
      </c>
      <c r="S3" s="9">
        <v>2</v>
      </c>
      <c r="T3" s="9">
        <v>2</v>
      </c>
      <c r="U3" s="9">
        <v>2</v>
      </c>
      <c r="V3" s="9">
        <v>2</v>
      </c>
      <c r="W3" s="9">
        <v>2</v>
      </c>
      <c r="X3" s="9">
        <v>2</v>
      </c>
      <c r="Y3" s="9">
        <v>2</v>
      </c>
      <c r="Z3" s="9">
        <v>2</v>
      </c>
      <c r="AA3" s="9">
        <v>2</v>
      </c>
      <c r="AB3" s="9">
        <v>2</v>
      </c>
      <c r="AC3" s="3">
        <f t="shared" si="1"/>
        <v>48</v>
      </c>
    </row>
    <row r="4" spans="1:29" x14ac:dyDescent="0.25">
      <c r="A4" s="8" t="s">
        <v>43</v>
      </c>
      <c r="B4" s="2">
        <v>3</v>
      </c>
      <c r="C4" s="2">
        <v>3</v>
      </c>
      <c r="D4" s="2">
        <f t="shared" si="0"/>
        <v>48</v>
      </c>
      <c r="E4" s="9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>
        <v>2</v>
      </c>
      <c r="M4" s="9">
        <v>2</v>
      </c>
      <c r="N4" s="9">
        <v>2</v>
      </c>
      <c r="O4" s="9">
        <v>2</v>
      </c>
      <c r="P4" s="9">
        <v>2</v>
      </c>
      <c r="Q4" s="9">
        <v>2</v>
      </c>
      <c r="R4" s="9">
        <v>2</v>
      </c>
      <c r="S4" s="9">
        <v>2</v>
      </c>
      <c r="T4" s="9">
        <v>2</v>
      </c>
      <c r="U4" s="9">
        <v>2</v>
      </c>
      <c r="V4" s="9">
        <v>2</v>
      </c>
      <c r="W4" s="9">
        <v>2</v>
      </c>
      <c r="X4" s="9">
        <v>2</v>
      </c>
      <c r="Y4" s="9">
        <v>2</v>
      </c>
      <c r="Z4" s="9">
        <v>2</v>
      </c>
      <c r="AA4" s="9">
        <v>2</v>
      </c>
      <c r="AB4" s="9">
        <v>2</v>
      </c>
      <c r="AC4" s="3">
        <f t="shared" si="1"/>
        <v>48</v>
      </c>
    </row>
    <row r="5" spans="1:29" x14ac:dyDescent="0.25">
      <c r="A5" s="8" t="s">
        <v>62</v>
      </c>
      <c r="B5" s="2">
        <v>3</v>
      </c>
      <c r="C5" s="2">
        <v>3</v>
      </c>
      <c r="D5" s="2">
        <f t="shared" si="0"/>
        <v>48</v>
      </c>
      <c r="E5" s="9">
        <v>2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V5" s="9">
        <v>2</v>
      </c>
      <c r="W5" s="9">
        <v>2</v>
      </c>
      <c r="X5" s="9">
        <v>2</v>
      </c>
      <c r="Y5" s="9">
        <v>2</v>
      </c>
      <c r="Z5" s="9">
        <v>2</v>
      </c>
      <c r="AA5" s="9">
        <v>2</v>
      </c>
      <c r="AB5" s="9">
        <v>2</v>
      </c>
      <c r="AC5" s="3">
        <f t="shared" si="1"/>
        <v>48</v>
      </c>
    </row>
    <row r="6" spans="1:29" x14ac:dyDescent="0.25">
      <c r="A6" s="8" t="s">
        <v>63</v>
      </c>
      <c r="B6" s="2">
        <v>3</v>
      </c>
      <c r="C6" s="2">
        <v>3</v>
      </c>
      <c r="D6" s="2">
        <f t="shared" si="0"/>
        <v>48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9">
        <v>2</v>
      </c>
      <c r="Q6" s="9">
        <v>2</v>
      </c>
      <c r="R6" s="9">
        <v>2</v>
      </c>
      <c r="S6" s="9">
        <v>2</v>
      </c>
      <c r="T6" s="9">
        <v>2</v>
      </c>
      <c r="U6" s="9">
        <v>2</v>
      </c>
      <c r="V6" s="9">
        <v>2</v>
      </c>
      <c r="W6" s="9">
        <v>2</v>
      </c>
      <c r="X6" s="9">
        <v>2</v>
      </c>
      <c r="Y6" s="9">
        <v>2</v>
      </c>
      <c r="Z6" s="9">
        <v>2</v>
      </c>
      <c r="AA6" s="9">
        <v>2</v>
      </c>
      <c r="AB6" s="9">
        <v>2</v>
      </c>
      <c r="AC6" s="3">
        <f t="shared" si="1"/>
        <v>48</v>
      </c>
    </row>
    <row r="7" spans="1:29" x14ac:dyDescent="0.25">
      <c r="A7" s="8" t="s">
        <v>44</v>
      </c>
      <c r="B7" s="2">
        <v>3</v>
      </c>
      <c r="C7" s="2">
        <v>3</v>
      </c>
      <c r="D7" s="2">
        <f t="shared" si="0"/>
        <v>48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2</v>
      </c>
      <c r="V7" s="9">
        <v>2</v>
      </c>
      <c r="W7" s="9">
        <v>2</v>
      </c>
      <c r="X7" s="9">
        <v>2</v>
      </c>
      <c r="Y7" s="9">
        <v>2</v>
      </c>
      <c r="Z7" s="9">
        <v>2</v>
      </c>
      <c r="AA7" s="9">
        <v>2</v>
      </c>
      <c r="AB7" s="9">
        <v>2</v>
      </c>
      <c r="AC7" s="3">
        <f t="shared" si="1"/>
        <v>48</v>
      </c>
    </row>
    <row r="8" spans="1:29" x14ac:dyDescent="0.25">
      <c r="A8" s="8" t="s">
        <v>64</v>
      </c>
      <c r="B8" s="2">
        <v>3</v>
      </c>
      <c r="C8" s="2">
        <v>3</v>
      </c>
      <c r="D8" s="2">
        <f t="shared" si="0"/>
        <v>48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3">
        <f t="shared" si="1"/>
        <v>48</v>
      </c>
    </row>
    <row r="9" spans="1:29" x14ac:dyDescent="0.25">
      <c r="A9" s="8" t="s">
        <v>45</v>
      </c>
      <c r="B9" s="2">
        <v>3</v>
      </c>
      <c r="C9" s="2">
        <v>3</v>
      </c>
      <c r="D9" s="2">
        <f t="shared" si="0"/>
        <v>48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3">
        <f t="shared" si="1"/>
        <v>48</v>
      </c>
    </row>
    <row r="10" spans="1:29" x14ac:dyDescent="0.25">
      <c r="A10" s="8" t="s">
        <v>65</v>
      </c>
      <c r="B10" s="2">
        <v>3</v>
      </c>
      <c r="C10" s="2">
        <v>3</v>
      </c>
      <c r="D10" s="2">
        <f t="shared" si="0"/>
        <v>48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  <c r="V10" s="9">
        <v>2</v>
      </c>
      <c r="W10" s="9">
        <v>2</v>
      </c>
      <c r="X10" s="9">
        <v>2</v>
      </c>
      <c r="Y10" s="9">
        <v>2</v>
      </c>
      <c r="Z10" s="9">
        <v>2</v>
      </c>
      <c r="AA10" s="9">
        <v>2</v>
      </c>
      <c r="AB10" s="9">
        <v>2</v>
      </c>
      <c r="AC10" s="3">
        <f t="shared" si="1"/>
        <v>48</v>
      </c>
    </row>
    <row r="11" spans="1:29" x14ac:dyDescent="0.25">
      <c r="A11" s="8" t="s">
        <v>46</v>
      </c>
      <c r="B11" s="2">
        <v>3</v>
      </c>
      <c r="C11" s="2">
        <v>3</v>
      </c>
      <c r="D11" s="2">
        <f t="shared" si="0"/>
        <v>48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2</v>
      </c>
      <c r="AB11" s="9">
        <v>2</v>
      </c>
      <c r="AC11" s="3">
        <f t="shared" si="1"/>
        <v>48</v>
      </c>
    </row>
    <row r="12" spans="1:29" x14ac:dyDescent="0.25">
      <c r="A12" s="8" t="s">
        <v>72</v>
      </c>
      <c r="B12" s="2">
        <v>3</v>
      </c>
      <c r="C12" s="2">
        <v>3</v>
      </c>
      <c r="D12" s="2">
        <f t="shared" si="0"/>
        <v>48</v>
      </c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>
        <v>2</v>
      </c>
      <c r="S12" s="9">
        <v>2</v>
      </c>
      <c r="T12" s="9">
        <v>2</v>
      </c>
      <c r="U12" s="9">
        <v>2</v>
      </c>
      <c r="V12" s="9">
        <v>2</v>
      </c>
      <c r="W12" s="9">
        <v>2</v>
      </c>
      <c r="X12" s="9">
        <v>2</v>
      </c>
      <c r="Y12" s="9">
        <v>2</v>
      </c>
      <c r="Z12" s="9">
        <v>2</v>
      </c>
      <c r="AA12" s="9">
        <v>2</v>
      </c>
      <c r="AB12" s="9">
        <v>2</v>
      </c>
      <c r="AC12" s="3">
        <f t="shared" si="1"/>
        <v>48</v>
      </c>
    </row>
    <row r="13" spans="1:29" x14ac:dyDescent="0.25">
      <c r="A13" s="8" t="s">
        <v>76</v>
      </c>
      <c r="B13" s="2">
        <v>2</v>
      </c>
      <c r="C13" s="2">
        <v>3</v>
      </c>
      <c r="D13" s="2">
        <f t="shared" si="0"/>
        <v>48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9">
        <v>2</v>
      </c>
      <c r="W13" s="9">
        <v>2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3">
        <f t="shared" si="1"/>
        <v>48</v>
      </c>
    </row>
    <row r="14" spans="1:29" x14ac:dyDescent="0.25">
      <c r="A14" s="8" t="s">
        <v>66</v>
      </c>
      <c r="B14" s="2">
        <v>2</v>
      </c>
      <c r="C14" s="2">
        <v>3</v>
      </c>
      <c r="D14" s="2">
        <f t="shared" si="0"/>
        <v>48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9">
        <v>2</v>
      </c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3">
        <f t="shared" si="1"/>
        <v>48</v>
      </c>
    </row>
    <row r="15" spans="1:29" x14ac:dyDescent="0.25">
      <c r="A15" s="8" t="s">
        <v>67</v>
      </c>
      <c r="B15" s="2">
        <v>2</v>
      </c>
      <c r="C15" s="2">
        <v>3</v>
      </c>
      <c r="D15" s="2">
        <f t="shared" si="0"/>
        <v>48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>
        <v>2</v>
      </c>
      <c r="W15" s="9">
        <v>2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3">
        <f t="shared" si="1"/>
        <v>48</v>
      </c>
    </row>
    <row r="16" spans="1:29" x14ac:dyDescent="0.25">
      <c r="A16" s="8" t="s">
        <v>47</v>
      </c>
      <c r="B16" s="2">
        <v>2</v>
      </c>
      <c r="C16" s="2">
        <v>3</v>
      </c>
      <c r="D16" s="2">
        <f t="shared" si="0"/>
        <v>48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9">
        <v>2</v>
      </c>
      <c r="W16" s="9">
        <v>2</v>
      </c>
      <c r="X16" s="9">
        <v>2</v>
      </c>
      <c r="Y16" s="9">
        <v>2</v>
      </c>
      <c r="Z16" s="9">
        <v>2</v>
      </c>
      <c r="AA16" s="9">
        <v>2</v>
      </c>
      <c r="AB16" s="9">
        <v>2</v>
      </c>
      <c r="AC16" s="3">
        <f t="shared" si="1"/>
        <v>48</v>
      </c>
    </row>
    <row r="17" spans="1:29" x14ac:dyDescent="0.25">
      <c r="A17" s="8" t="s">
        <v>69</v>
      </c>
      <c r="B17" s="2">
        <v>3</v>
      </c>
      <c r="C17" s="2">
        <v>3</v>
      </c>
      <c r="D17" s="2">
        <f t="shared" si="0"/>
        <v>48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2</v>
      </c>
      <c r="W17" s="9">
        <v>2</v>
      </c>
      <c r="X17" s="9">
        <v>2</v>
      </c>
      <c r="Y17" s="9">
        <v>2</v>
      </c>
      <c r="Z17" s="9">
        <v>2</v>
      </c>
      <c r="AA17" s="9">
        <v>2</v>
      </c>
      <c r="AB17" s="9">
        <v>2</v>
      </c>
      <c r="AC17" s="3">
        <f t="shared" si="1"/>
        <v>48</v>
      </c>
    </row>
    <row r="18" spans="1:29" x14ac:dyDescent="0.25">
      <c r="A18" s="8" t="s">
        <v>78</v>
      </c>
      <c r="B18" s="2">
        <v>3</v>
      </c>
      <c r="C18" s="2">
        <v>3</v>
      </c>
      <c r="D18" s="2">
        <f t="shared" si="0"/>
        <v>48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9">
        <v>2</v>
      </c>
      <c r="X18" s="9">
        <v>2</v>
      </c>
      <c r="Y18" s="9">
        <v>2</v>
      </c>
      <c r="Z18" s="9">
        <v>2</v>
      </c>
      <c r="AA18" s="9">
        <v>2</v>
      </c>
      <c r="AB18" s="9">
        <v>2</v>
      </c>
      <c r="AC18" s="3">
        <f t="shared" si="1"/>
        <v>48</v>
      </c>
    </row>
    <row r="19" spans="1:29" x14ac:dyDescent="0.25">
      <c r="A19" s="8" t="s">
        <v>48</v>
      </c>
      <c r="B19" s="2">
        <v>3</v>
      </c>
      <c r="C19" s="2">
        <v>3</v>
      </c>
      <c r="D19" s="2">
        <f t="shared" si="0"/>
        <v>48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2</v>
      </c>
      <c r="V19" s="9">
        <v>2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3">
        <f t="shared" si="1"/>
        <v>48</v>
      </c>
    </row>
    <row r="20" spans="1:29" x14ac:dyDescent="0.25">
      <c r="A20" s="8" t="s">
        <v>70</v>
      </c>
      <c r="B20" s="2">
        <v>3</v>
      </c>
      <c r="C20" s="2">
        <v>3</v>
      </c>
      <c r="D20" s="2">
        <f t="shared" si="0"/>
        <v>48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9">
        <v>2</v>
      </c>
      <c r="X20" s="9">
        <v>2</v>
      </c>
      <c r="Y20" s="9">
        <v>2</v>
      </c>
      <c r="Z20" s="9">
        <v>2</v>
      </c>
      <c r="AA20" s="9">
        <v>2</v>
      </c>
      <c r="AB20" s="9">
        <v>2</v>
      </c>
      <c r="AC20" s="3">
        <f t="shared" si="1"/>
        <v>48</v>
      </c>
    </row>
    <row r="21" spans="1:29" x14ac:dyDescent="0.25">
      <c r="A21" s="8" t="s">
        <v>49</v>
      </c>
      <c r="B21" s="2">
        <v>2</v>
      </c>
      <c r="C21" s="2">
        <v>3</v>
      </c>
      <c r="D21" s="2">
        <f t="shared" si="0"/>
        <v>48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2</v>
      </c>
      <c r="V21" s="9">
        <v>2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3">
        <f t="shared" si="1"/>
        <v>48</v>
      </c>
    </row>
    <row r="22" spans="1:29" x14ac:dyDescent="0.25">
      <c r="A22" s="8" t="s">
        <v>71</v>
      </c>
      <c r="B22" s="2">
        <v>2</v>
      </c>
      <c r="C22" s="2">
        <v>3</v>
      </c>
      <c r="D22" s="2">
        <f t="shared" si="0"/>
        <v>48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9">
        <v>2</v>
      </c>
      <c r="W22" s="9">
        <v>2</v>
      </c>
      <c r="X22" s="9">
        <v>2</v>
      </c>
      <c r="Y22" s="9">
        <v>2</v>
      </c>
      <c r="Z22" s="9">
        <v>2</v>
      </c>
      <c r="AA22" s="9">
        <v>2</v>
      </c>
      <c r="AB22" s="9">
        <v>2</v>
      </c>
      <c r="AC22" s="3">
        <f t="shared" si="1"/>
        <v>48</v>
      </c>
    </row>
    <row r="23" spans="1:29" x14ac:dyDescent="0.25">
      <c r="A23" s="8" t="s">
        <v>50</v>
      </c>
      <c r="B23" s="2">
        <v>2</v>
      </c>
      <c r="C23" s="2">
        <v>3</v>
      </c>
      <c r="D23" s="2">
        <f t="shared" si="0"/>
        <v>48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>
        <v>2</v>
      </c>
      <c r="U23" s="9">
        <v>2</v>
      </c>
      <c r="V23" s="9">
        <v>2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3">
        <f t="shared" si="1"/>
        <v>48</v>
      </c>
    </row>
    <row r="24" spans="1:29" x14ac:dyDescent="0.25">
      <c r="A24" s="13" t="s">
        <v>68</v>
      </c>
      <c r="B24" s="14">
        <v>3</v>
      </c>
      <c r="C24" s="2">
        <v>4</v>
      </c>
      <c r="D24" s="2">
        <f t="shared" si="0"/>
        <v>64</v>
      </c>
      <c r="E24" s="9">
        <v>3</v>
      </c>
      <c r="F24" s="9">
        <v>3</v>
      </c>
      <c r="G24" s="9">
        <v>3</v>
      </c>
      <c r="H24" s="9">
        <v>3</v>
      </c>
      <c r="I24" s="9">
        <v>3</v>
      </c>
      <c r="J24" s="9">
        <v>3</v>
      </c>
      <c r="K24" s="9">
        <v>3</v>
      </c>
      <c r="L24" s="9">
        <v>3</v>
      </c>
      <c r="M24" s="9">
        <v>3</v>
      </c>
      <c r="N24" s="9">
        <v>3</v>
      </c>
      <c r="O24" s="9">
        <v>3</v>
      </c>
      <c r="P24" s="9">
        <v>3</v>
      </c>
      <c r="Q24" s="9">
        <v>3</v>
      </c>
      <c r="R24" s="9">
        <v>3</v>
      </c>
      <c r="S24" s="9">
        <v>3</v>
      </c>
      <c r="T24" s="9">
        <v>3</v>
      </c>
      <c r="U24" s="9">
        <v>2</v>
      </c>
      <c r="V24" s="9">
        <v>2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9">
        <v>2</v>
      </c>
      <c r="AC24" s="3">
        <f t="shared" si="1"/>
        <v>64</v>
      </c>
    </row>
    <row r="25" spans="1:29" x14ac:dyDescent="0.25">
      <c r="A25" s="13" t="s">
        <v>53</v>
      </c>
      <c r="B25" s="14">
        <v>3</v>
      </c>
      <c r="C25" s="2">
        <v>4</v>
      </c>
      <c r="D25" s="2">
        <f t="shared" si="0"/>
        <v>64</v>
      </c>
      <c r="E25" s="9">
        <v>3</v>
      </c>
      <c r="F25" s="9">
        <v>3</v>
      </c>
      <c r="G25" s="9">
        <v>3</v>
      </c>
      <c r="H25" s="9">
        <v>3</v>
      </c>
      <c r="I25" s="9">
        <v>3</v>
      </c>
      <c r="J25" s="9">
        <v>3</v>
      </c>
      <c r="K25" s="9">
        <v>3</v>
      </c>
      <c r="L25" s="9">
        <v>3</v>
      </c>
      <c r="M25" s="9">
        <v>3</v>
      </c>
      <c r="N25" s="9">
        <v>3</v>
      </c>
      <c r="O25" s="9">
        <v>3</v>
      </c>
      <c r="P25" s="9">
        <v>3</v>
      </c>
      <c r="Q25" s="9">
        <v>3</v>
      </c>
      <c r="R25" s="9">
        <v>3</v>
      </c>
      <c r="S25" s="9">
        <v>3</v>
      </c>
      <c r="T25" s="9">
        <v>3</v>
      </c>
      <c r="U25" s="9">
        <v>2</v>
      </c>
      <c r="V25" s="9">
        <v>2</v>
      </c>
      <c r="W25" s="9">
        <v>2</v>
      </c>
      <c r="X25" s="9">
        <v>2</v>
      </c>
      <c r="Y25" s="9">
        <v>2</v>
      </c>
      <c r="Z25" s="9">
        <v>2</v>
      </c>
      <c r="AA25" s="9">
        <v>2</v>
      </c>
      <c r="AB25" s="9">
        <v>2</v>
      </c>
      <c r="AC25" s="3">
        <f t="shared" si="1"/>
        <v>64</v>
      </c>
    </row>
    <row r="26" spans="1:29" x14ac:dyDescent="0.25">
      <c r="A26" s="10" t="s">
        <v>79</v>
      </c>
      <c r="B26" s="33" t="s">
        <v>80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5"/>
      <c r="AC26" s="3"/>
    </row>
    <row r="27" spans="1:29" ht="15.75" thickBot="1" x14ac:dyDescent="0.3"/>
    <row r="28" spans="1:29" ht="30.75" thickBot="1" x14ac:dyDescent="0.3">
      <c r="A28" s="5" t="s">
        <v>74</v>
      </c>
    </row>
    <row r="29" spans="1:29" ht="50.25" customHeight="1" thickBot="1" x14ac:dyDescent="0.3">
      <c r="A29" s="12" t="s">
        <v>73</v>
      </c>
    </row>
  </sheetData>
  <mergeCells count="1">
    <mergeCell ref="B26:AB2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17" sqref="J17"/>
    </sheetView>
  </sheetViews>
  <sheetFormatPr defaultColWidth="11.42578125" defaultRowHeight="15" x14ac:dyDescent="0.25"/>
  <cols>
    <col min="1" max="1" width="16.140625" bestFit="1" customWidth="1"/>
    <col min="3" max="3" width="10.28515625" bestFit="1" customWidth="1"/>
    <col min="4" max="4" width="8.5703125" bestFit="1" customWidth="1"/>
    <col min="5" max="5" width="11" bestFit="1" customWidth="1"/>
    <col min="6" max="6" width="16" customWidth="1"/>
  </cols>
  <sheetData>
    <row r="1" spans="1:6" x14ac:dyDescent="0.25">
      <c r="A1" s="36" t="s">
        <v>81</v>
      </c>
      <c r="B1" s="36"/>
      <c r="C1" s="36"/>
      <c r="D1" s="36"/>
      <c r="E1" s="36"/>
      <c r="F1" s="36"/>
    </row>
    <row r="2" spans="1:6" ht="15.75" thickBot="1" x14ac:dyDescent="0.3">
      <c r="A2" s="27" t="s">
        <v>82</v>
      </c>
      <c r="B2" s="27"/>
      <c r="C2" s="27"/>
      <c r="D2" s="27"/>
      <c r="E2" s="27"/>
      <c r="F2" s="27"/>
    </row>
    <row r="3" spans="1:6" x14ac:dyDescent="0.25">
      <c r="A3" s="15" t="s">
        <v>83</v>
      </c>
      <c r="B3" s="16" t="s">
        <v>84</v>
      </c>
      <c r="C3" s="16" t="s">
        <v>85</v>
      </c>
      <c r="D3" s="16" t="s">
        <v>86</v>
      </c>
      <c r="E3" s="16" t="s">
        <v>87</v>
      </c>
      <c r="F3" s="17" t="s">
        <v>88</v>
      </c>
    </row>
    <row r="4" spans="1:6" ht="22.5" x14ac:dyDescent="0.25">
      <c r="A4" s="18" t="s">
        <v>89</v>
      </c>
      <c r="B4" s="19" t="s">
        <v>90</v>
      </c>
      <c r="C4" s="20" t="s">
        <v>91</v>
      </c>
      <c r="D4" s="20">
        <v>48</v>
      </c>
      <c r="E4" s="20" t="s">
        <v>92</v>
      </c>
      <c r="F4" s="21" t="s">
        <v>93</v>
      </c>
    </row>
    <row r="5" spans="1:6" ht="33.75" x14ac:dyDescent="0.25">
      <c r="A5" s="18" t="s">
        <v>94</v>
      </c>
      <c r="B5" s="19" t="s">
        <v>95</v>
      </c>
      <c r="C5" s="20" t="s">
        <v>91</v>
      </c>
      <c r="D5" s="20">
        <v>64</v>
      </c>
      <c r="E5" s="20" t="s">
        <v>92</v>
      </c>
      <c r="F5" s="21" t="s">
        <v>96</v>
      </c>
    </row>
    <row r="6" spans="1:6" ht="22.5" x14ac:dyDescent="0.25">
      <c r="A6" s="18" t="s">
        <v>97</v>
      </c>
      <c r="B6" s="20" t="s">
        <v>98</v>
      </c>
      <c r="C6" s="20" t="s">
        <v>91</v>
      </c>
      <c r="D6" s="20">
        <v>48</v>
      </c>
      <c r="E6" s="20" t="s">
        <v>92</v>
      </c>
      <c r="F6" s="21" t="s">
        <v>93</v>
      </c>
    </row>
    <row r="7" spans="1:6" ht="22.5" x14ac:dyDescent="0.25">
      <c r="A7" s="18" t="s">
        <v>99</v>
      </c>
      <c r="B7" s="19" t="s">
        <v>100</v>
      </c>
      <c r="C7" s="20" t="s">
        <v>91</v>
      </c>
      <c r="D7" s="20">
        <v>64</v>
      </c>
      <c r="E7" s="20" t="s">
        <v>92</v>
      </c>
      <c r="F7" s="21" t="s">
        <v>96</v>
      </c>
    </row>
    <row r="8" spans="1:6" ht="33.75" x14ac:dyDescent="0.25">
      <c r="A8" s="18" t="s">
        <v>101</v>
      </c>
      <c r="B8" s="20" t="s">
        <v>102</v>
      </c>
      <c r="C8" s="20" t="s">
        <v>91</v>
      </c>
      <c r="D8" s="20">
        <v>64</v>
      </c>
      <c r="E8" s="20" t="s">
        <v>92</v>
      </c>
      <c r="F8" s="21" t="s">
        <v>96</v>
      </c>
    </row>
    <row r="9" spans="1:6" ht="33.75" x14ac:dyDescent="0.25">
      <c r="A9" s="22" t="s">
        <v>103</v>
      </c>
      <c r="B9" s="19" t="s">
        <v>104</v>
      </c>
      <c r="C9" s="20" t="s">
        <v>105</v>
      </c>
      <c r="D9" s="20">
        <v>48</v>
      </c>
      <c r="E9" s="20" t="s">
        <v>92</v>
      </c>
      <c r="F9" s="21" t="s">
        <v>93</v>
      </c>
    </row>
    <row r="10" spans="1:6" ht="33.75" x14ac:dyDescent="0.25">
      <c r="A10" s="18" t="s">
        <v>106</v>
      </c>
      <c r="B10" s="20" t="s">
        <v>107</v>
      </c>
      <c r="C10" s="20" t="s">
        <v>105</v>
      </c>
      <c r="D10" s="20">
        <v>48</v>
      </c>
      <c r="E10" s="20" t="s">
        <v>92</v>
      </c>
      <c r="F10" s="21" t="s">
        <v>93</v>
      </c>
    </row>
    <row r="11" spans="1:6" ht="33.75" x14ac:dyDescent="0.25">
      <c r="A11" s="18" t="s">
        <v>108</v>
      </c>
      <c r="B11" s="20" t="s">
        <v>109</v>
      </c>
      <c r="C11" s="20" t="s">
        <v>110</v>
      </c>
      <c r="D11" s="20">
        <v>48</v>
      </c>
      <c r="E11" s="20" t="s">
        <v>92</v>
      </c>
      <c r="F11" s="21" t="s">
        <v>93</v>
      </c>
    </row>
    <row r="12" spans="1:6" ht="33.75" x14ac:dyDescent="0.25">
      <c r="A12" s="18" t="s">
        <v>111</v>
      </c>
      <c r="B12" s="23" t="s">
        <v>112</v>
      </c>
      <c r="C12" s="20" t="s">
        <v>105</v>
      </c>
      <c r="D12" s="20">
        <v>48</v>
      </c>
      <c r="E12" s="20" t="s">
        <v>92</v>
      </c>
      <c r="F12" s="21" t="s">
        <v>93</v>
      </c>
    </row>
    <row r="13" spans="1:6" ht="34.5" thickBot="1" x14ac:dyDescent="0.3">
      <c r="A13" s="24" t="s">
        <v>113</v>
      </c>
      <c r="B13" s="25" t="s">
        <v>114</v>
      </c>
      <c r="C13" s="25" t="s">
        <v>105</v>
      </c>
      <c r="D13" s="25">
        <v>48</v>
      </c>
      <c r="E13" s="25" t="s">
        <v>92</v>
      </c>
      <c r="F13" s="26" t="s">
        <v>93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I10" sqref="I10"/>
    </sheetView>
  </sheetViews>
  <sheetFormatPr defaultColWidth="11.42578125" defaultRowHeight="15" x14ac:dyDescent="0.25"/>
  <sheetData>
    <row r="1" spans="1:4" ht="15.75" thickBot="1" x14ac:dyDescent="0.3">
      <c r="A1" s="37" t="s">
        <v>115</v>
      </c>
      <c r="B1" s="39" t="s">
        <v>116</v>
      </c>
      <c r="C1" s="40"/>
      <c r="D1" s="41"/>
    </row>
    <row r="2" spans="1:4" ht="30.75" thickBot="1" x14ac:dyDescent="0.3">
      <c r="A2" s="38"/>
      <c r="B2" s="28" t="s">
        <v>117</v>
      </c>
      <c r="C2" s="28" t="s">
        <v>118</v>
      </c>
      <c r="D2" s="28" t="s">
        <v>41</v>
      </c>
    </row>
    <row r="3" spans="1:4" ht="15.75" thickBot="1" x14ac:dyDescent="0.3">
      <c r="A3" s="29" t="s">
        <v>119</v>
      </c>
      <c r="B3" s="30">
        <v>2</v>
      </c>
      <c r="C3" s="30">
        <v>2</v>
      </c>
      <c r="D3" s="30">
        <v>2</v>
      </c>
    </row>
    <row r="4" spans="1:4" ht="15.75" thickBot="1" x14ac:dyDescent="0.3">
      <c r="A4" s="29" t="s">
        <v>120</v>
      </c>
      <c r="B4" s="30">
        <v>3</v>
      </c>
      <c r="C4" s="30">
        <v>3</v>
      </c>
      <c r="D4" s="30">
        <v>3</v>
      </c>
    </row>
    <row r="5" spans="1:4" ht="15.75" thickBot="1" x14ac:dyDescent="0.3">
      <c r="A5" s="29" t="s">
        <v>121</v>
      </c>
      <c r="B5" s="30">
        <v>4</v>
      </c>
      <c r="C5" s="30">
        <v>4</v>
      </c>
      <c r="D5" s="30">
        <v>4</v>
      </c>
    </row>
    <row r="6" spans="1:4" ht="15.75" thickBot="1" x14ac:dyDescent="0.3">
      <c r="A6" s="29" t="s">
        <v>122</v>
      </c>
      <c r="B6" s="30"/>
      <c r="C6" s="30">
        <v>5</v>
      </c>
      <c r="D6" s="30">
        <v>5</v>
      </c>
    </row>
    <row r="7" spans="1:4" ht="15.75" thickBot="1" x14ac:dyDescent="0.3">
      <c r="A7" s="29" t="s">
        <v>123</v>
      </c>
      <c r="B7" s="30">
        <v>1</v>
      </c>
      <c r="C7" s="30">
        <v>1</v>
      </c>
      <c r="D7" s="30">
        <v>2</v>
      </c>
    </row>
    <row r="8" spans="1:4" ht="15.75" thickBot="1" x14ac:dyDescent="0.3">
      <c r="A8" s="29" t="s">
        <v>124</v>
      </c>
      <c r="B8" s="30">
        <v>2</v>
      </c>
      <c r="C8" s="30">
        <v>2</v>
      </c>
      <c r="D8" s="30">
        <v>3</v>
      </c>
    </row>
    <row r="9" spans="1:4" ht="15.75" thickBot="1" x14ac:dyDescent="0.3">
      <c r="A9" s="29" t="s">
        <v>125</v>
      </c>
      <c r="B9" s="30">
        <v>3</v>
      </c>
      <c r="C9" s="30">
        <v>3</v>
      </c>
      <c r="D9" s="30">
        <v>4</v>
      </c>
    </row>
    <row r="10" spans="1:4" ht="45.75" thickBot="1" x14ac:dyDescent="0.3">
      <c r="A10" s="29" t="s">
        <v>126</v>
      </c>
      <c r="B10" s="30">
        <v>4</v>
      </c>
      <c r="C10" s="30">
        <v>4</v>
      </c>
      <c r="D10" s="30">
        <v>5</v>
      </c>
    </row>
    <row r="11" spans="1:4" ht="60.75" thickBot="1" x14ac:dyDescent="0.3">
      <c r="A11" s="29" t="s">
        <v>127</v>
      </c>
      <c r="B11" s="30">
        <v>5</v>
      </c>
      <c r="C11" s="30" t="s">
        <v>128</v>
      </c>
      <c r="D11" s="30"/>
    </row>
    <row r="12" spans="1:4" ht="60.75" thickBot="1" x14ac:dyDescent="0.3">
      <c r="A12" s="29" t="s">
        <v>129</v>
      </c>
      <c r="B12" s="30">
        <v>6</v>
      </c>
      <c r="C12" s="30" t="s">
        <v>130</v>
      </c>
      <c r="D12" s="30"/>
    </row>
    <row r="13" spans="1:4" ht="30.75" thickBot="1" x14ac:dyDescent="0.3">
      <c r="A13" s="29" t="s">
        <v>131</v>
      </c>
      <c r="B13" s="30">
        <v>3</v>
      </c>
      <c r="C13" s="30">
        <v>3</v>
      </c>
      <c r="D13" s="30">
        <v>2</v>
      </c>
    </row>
    <row r="14" spans="1:4" ht="60.75" thickBot="1" x14ac:dyDescent="0.3">
      <c r="A14" s="29" t="s">
        <v>132</v>
      </c>
      <c r="B14" s="30">
        <v>5</v>
      </c>
      <c r="C14" s="30" t="s">
        <v>128</v>
      </c>
      <c r="D14" s="30"/>
    </row>
    <row r="15" spans="1:4" ht="60.75" thickBot="1" x14ac:dyDescent="0.3">
      <c r="A15" s="29" t="s">
        <v>133</v>
      </c>
      <c r="B15" s="30">
        <v>6</v>
      </c>
      <c r="C15" s="30" t="s">
        <v>134</v>
      </c>
      <c r="D15" s="30">
        <v>6</v>
      </c>
    </row>
    <row r="16" spans="1:4" ht="60.75" thickBot="1" x14ac:dyDescent="0.3">
      <c r="A16" s="29" t="s">
        <v>135</v>
      </c>
      <c r="B16" s="30">
        <v>5</v>
      </c>
      <c r="C16" s="30">
        <v>5</v>
      </c>
      <c r="D16" s="30">
        <v>7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D13" sqref="D13"/>
    </sheetView>
  </sheetViews>
  <sheetFormatPr defaultColWidth="11.42578125" defaultRowHeight="15" x14ac:dyDescent="0.25"/>
  <cols>
    <col min="1" max="1" width="78.7109375" bestFit="1" customWidth="1"/>
  </cols>
  <sheetData>
    <row r="1" spans="1:1" ht="21" x14ac:dyDescent="0.35">
      <c r="A1" s="31" t="s">
        <v>84</v>
      </c>
    </row>
    <row r="2" spans="1:1" ht="21" x14ac:dyDescent="0.35">
      <c r="A2" s="32" t="s">
        <v>136</v>
      </c>
    </row>
    <row r="3" spans="1:1" ht="21" x14ac:dyDescent="0.35">
      <c r="A3" s="32" t="s">
        <v>137</v>
      </c>
    </row>
    <row r="4" spans="1:1" ht="21" x14ac:dyDescent="0.35">
      <c r="A4" s="32" t="s">
        <v>138</v>
      </c>
    </row>
    <row r="5" spans="1:1" ht="21" x14ac:dyDescent="0.35">
      <c r="A5" s="32" t="s">
        <v>139</v>
      </c>
    </row>
    <row r="6" spans="1:1" ht="21" x14ac:dyDescent="0.35">
      <c r="A6" s="32" t="s">
        <v>140</v>
      </c>
    </row>
    <row r="7" spans="1:1" ht="21" x14ac:dyDescent="0.35">
      <c r="A7" s="32" t="s">
        <v>141</v>
      </c>
    </row>
    <row r="8" spans="1:1" ht="21" x14ac:dyDescent="0.35">
      <c r="A8" s="32" t="s">
        <v>142</v>
      </c>
    </row>
    <row r="9" spans="1:1" ht="21" x14ac:dyDescent="0.35">
      <c r="A9" s="32" t="s">
        <v>143</v>
      </c>
    </row>
    <row r="10" spans="1:1" ht="21" x14ac:dyDescent="0.35">
      <c r="A10" s="32" t="s">
        <v>144</v>
      </c>
    </row>
    <row r="11" spans="1:1" ht="21" x14ac:dyDescent="0.35">
      <c r="A11" s="32" t="s">
        <v>145</v>
      </c>
    </row>
    <row r="12" spans="1:1" ht="21" x14ac:dyDescent="0.35">
      <c r="A12" s="32" t="s">
        <v>146</v>
      </c>
    </row>
    <row r="13" spans="1:1" ht="21" x14ac:dyDescent="0.35">
      <c r="A13" s="32" t="s">
        <v>147</v>
      </c>
    </row>
    <row r="14" spans="1:1" ht="21" x14ac:dyDescent="0.35">
      <c r="A14" s="32" t="s">
        <v>148</v>
      </c>
    </row>
    <row r="15" spans="1:1" ht="21" x14ac:dyDescent="0.35">
      <c r="A15" s="32" t="s">
        <v>149</v>
      </c>
    </row>
    <row r="16" spans="1:1" ht="21" x14ac:dyDescent="0.35">
      <c r="A16" s="32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2CA9D08CAB248995E78CAA4812108" ma:contentTypeVersion="11" ma:contentTypeDescription="Create a new document." ma:contentTypeScope="" ma:versionID="416322694a0857320938daefdd7ba125">
  <xsd:schema xmlns:xsd="http://www.w3.org/2001/XMLSchema" xmlns:xs="http://www.w3.org/2001/XMLSchema" xmlns:p="http://schemas.microsoft.com/office/2006/metadata/properties" xmlns:ns3="cf062b68-47fb-43d4-9c7a-9a65e7b99dfd" xmlns:ns4="315a47da-610e-4914-91b4-33a0a63a7ec1" targetNamespace="http://schemas.microsoft.com/office/2006/metadata/properties" ma:root="true" ma:fieldsID="f96778a2c79a241839d164a1dd88bfe7" ns3:_="" ns4:_="">
    <xsd:import namespace="cf062b68-47fb-43d4-9c7a-9a65e7b99dfd"/>
    <xsd:import namespace="315a47da-610e-4914-91b4-33a0a63a7e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62b68-47fb-43d4-9c7a-9a65e7b99d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47da-610e-4914-91b4-33a0a63a7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EFAB8F-944D-4DDE-904E-8EB2CFA4B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62b68-47fb-43d4-9c7a-9a65e7b99dfd"/>
    <ds:schemaRef ds:uri="315a47da-610e-4914-91b4-33a0a63a7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C131DE-D167-47C6-AAAE-E82B69D03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36706D-7001-44EA-A4C9-D74DCAF40BBE}">
  <ds:schemaRefs>
    <ds:schemaRef ds:uri="http://purl.org/dc/elements/1.1/"/>
    <ds:schemaRef ds:uri="http://schemas.microsoft.com/office/2006/metadata/properties"/>
    <ds:schemaRef ds:uri="cf062b68-47fb-43d4-9c7a-9a65e7b99df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15a47da-610e-4914-91b4-33a0a63a7ec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Derecho Julio horario 6-15A7-45</vt:lpstr>
      <vt:lpstr>Derecho Julio horario 7-45A9-15</vt:lpstr>
      <vt:lpstr>FINANZAS Y CONTADURIA</vt:lpstr>
      <vt:lpstr>INGENIRÍA</vt:lpstr>
      <vt:lpstr>TRABAJO SOCIAL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Niño</dc:creator>
  <cp:lastModifiedBy>Gus</cp:lastModifiedBy>
  <dcterms:created xsi:type="dcterms:W3CDTF">2022-03-22T20:44:53Z</dcterms:created>
  <dcterms:modified xsi:type="dcterms:W3CDTF">2022-06-01T22:02:55Z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0x010100D7A2CA9D08CAB248995E78CAA4812108</vt:lpwstr>
  </property>
</Properties>
</file>